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Departments\Facilities\Tenders-RFP's\2026\4294 - Library Supplies - Standing Offer\"/>
    </mc:Choice>
  </mc:AlternateContent>
  <xr:revisionPtr revIDLastSave="0" documentId="13_ncr:1_{7DF899C0-B5F9-408E-A29B-694ED692AB07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rice Form 4294" sheetId="2" r:id="rId1"/>
  </sheets>
  <definedNames>
    <definedName name="_xlnm._FilterDatabase" localSheetId="0" hidden="1">'Price Form 4294'!$A$2:$A$163</definedName>
    <definedName name="_xlnm.Print_Area" localSheetId="0">'Price Form 4294'!$B$20:$I$119</definedName>
    <definedName name="_xlnm.Print_Titles" localSheetId="0">'Price Form 4294'!$22:$22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G103" i="2"/>
  <c r="G85" i="2"/>
  <c r="G79" i="2"/>
  <c r="G73" i="2"/>
  <c r="G39" i="2"/>
  <c r="G121" i="2"/>
  <c r="G125" i="2"/>
  <c r="G160" i="2" l="1"/>
  <c r="G159" i="2"/>
  <c r="G158" i="2"/>
  <c r="G157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4" i="2"/>
  <c r="G123" i="2"/>
  <c r="G122" i="2"/>
  <c r="G113" i="2"/>
  <c r="G112" i="2"/>
  <c r="G111" i="2"/>
  <c r="G110" i="2"/>
  <c r="G109" i="2"/>
  <c r="G108" i="2"/>
  <c r="G107" i="2"/>
  <c r="G106" i="2"/>
  <c r="G105" i="2"/>
  <c r="G104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4" i="2"/>
  <c r="G83" i="2"/>
  <c r="G80" i="2"/>
  <c r="G78" i="2"/>
  <c r="G77" i="2"/>
  <c r="G76" i="2"/>
  <c r="G75" i="2"/>
  <c r="G74" i="2"/>
  <c r="G72" i="2"/>
  <c r="G71" i="2"/>
  <c r="G70" i="2"/>
  <c r="G69" i="2"/>
  <c r="G68" i="2"/>
  <c r="G66" i="2"/>
  <c r="G65" i="2"/>
  <c r="G64" i="2"/>
  <c r="G62" i="2"/>
  <c r="G61" i="2"/>
  <c r="G60" i="2"/>
  <c r="G59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5" i="2"/>
  <c r="G34" i="2"/>
  <c r="G33" i="2"/>
  <c r="G32" i="2"/>
  <c r="G31" i="2"/>
  <c r="G30" i="2"/>
  <c r="G29" i="2"/>
  <c r="G27" i="2"/>
  <c r="G26" i="2"/>
  <c r="G25" i="2"/>
  <c r="G24" i="2"/>
  <c r="G162" i="2" l="1"/>
  <c r="G115" i="2"/>
</calcChain>
</file>

<file path=xl/sharedStrings.xml><?xml version="1.0" encoding="utf-8"?>
<sst xmlns="http://schemas.openxmlformats.org/spreadsheetml/2006/main" count="417" uniqueCount="282">
  <si>
    <t>EA</t>
  </si>
  <si>
    <t>Book Repair Tools &amp; Tapes</t>
  </si>
  <si>
    <t>Book Cards, Slips, Pockets &amp; Accessories</t>
  </si>
  <si>
    <t>PKG</t>
  </si>
  <si>
    <t>Display - Easels</t>
  </si>
  <si>
    <t>Labels, Protectors &amp; Bar Coding</t>
  </si>
  <si>
    <t xml:space="preserve">Classification Labels </t>
  </si>
  <si>
    <t>UOM</t>
  </si>
  <si>
    <t>Book Jackets  - Fold on Book Jacket Cover Sheets</t>
  </si>
  <si>
    <t xml:space="preserve">COMPANY NAME: </t>
  </si>
  <si>
    <t>HRCE DOES NOT GUARANTEE ANY QUANTITIES OR DOLLAR VALUE TO BE PURCHASED OVER THE TERM OF THE CONTRACT</t>
  </si>
  <si>
    <t>Number of Core Items Submitted Pricing for:</t>
  </si>
  <si>
    <t>Number of Non Core Items Submitted Pricing for:</t>
  </si>
  <si>
    <t xml:space="preserve">Total Value (Estimated Quantity x Unit Price): </t>
  </si>
  <si>
    <t>SCHEDULE A - PRICING SHEET</t>
  </si>
  <si>
    <t>HRCE Item #</t>
  </si>
  <si>
    <t>Description</t>
  </si>
  <si>
    <t>Unit Price</t>
  </si>
  <si>
    <t>Price X Quantity = Value     ($)</t>
  </si>
  <si>
    <t>Proposed Item a direct match Y/N</t>
  </si>
  <si>
    <t>Product Number</t>
  </si>
  <si>
    <t>SAP Estimated Quantity for one (1) year</t>
  </si>
  <si>
    <t>CORE ITEMS</t>
  </si>
  <si>
    <t>NON CORE</t>
  </si>
  <si>
    <t xml:space="preserve">Number of Non Core Items in RFSO </t>
  </si>
  <si>
    <t xml:space="preserve">Number of Core Items in RFSO </t>
  </si>
  <si>
    <t>Estimated Quantity for one (1) year</t>
  </si>
  <si>
    <t>Proposed Item/Brand</t>
  </si>
  <si>
    <t>Proposed Item Description</t>
  </si>
  <si>
    <t>Proposed Unit of Measurement</t>
  </si>
  <si>
    <t>Other Details</t>
  </si>
  <si>
    <t>Total Value</t>
  </si>
  <si>
    <t>POLYFIT CENTER SLIT 12"HIGH 1.5 MIL 300' ROLL</t>
  </si>
  <si>
    <t>22-303</t>
  </si>
  <si>
    <t>POLYFIT CENTER SLIT 16"H 1.5 MIL 200' ROLL</t>
  </si>
  <si>
    <t>22-305</t>
  </si>
  <si>
    <t>POLYFIT CENTER SLIT 9"HIGH 1.5 MIL 300' ROLL</t>
  </si>
  <si>
    <t>22-301</t>
  </si>
  <si>
    <t>DURA-LIFE CENTER SLIT 8-1/2"H 1.5 MIL 300' ROLL</t>
  </si>
  <si>
    <t>22-300</t>
  </si>
  <si>
    <t xml:space="preserve">Book Supports - Large All Purpose Metal -  8 7/8"H x 7 3/4"W   </t>
  </si>
  <si>
    <t>ECONOMY BOOK SUPPORTS-OVERSIZED-CORK-BASE- BLACK</t>
  </si>
  <si>
    <t>55-555-blk</t>
  </si>
  <si>
    <t>ECONOMY BOOK SUPPORTS-OVERSIZED-CORK-BASE- BLUE</t>
  </si>
  <si>
    <t>55-555-blu</t>
  </si>
  <si>
    <t>ECONOMY BOOK SUPPORTS-OVERSIZED-CORK-BASE- RED</t>
  </si>
  <si>
    <t>55-555-red</t>
  </si>
  <si>
    <t>ECONOMY BOOK SUPPORTS-OVERSIZED-CORK-BASE- GREY</t>
  </si>
  <si>
    <t>55-555-GRY</t>
  </si>
  <si>
    <t>ECONOMY BOOK SUPPORTS-OVERSIZED-PLAIN BASE-BLACK</t>
  </si>
  <si>
    <t>55-554-BLK</t>
  </si>
  <si>
    <t>ECONOMY BOOK SUPPORTS-OVERSIZED-PLAIN BASE-GREEN</t>
  </si>
  <si>
    <t>55-554-GRN</t>
  </si>
  <si>
    <t>FLAT LABEL HOLDERS</t>
  </si>
  <si>
    <t>23-113</t>
  </si>
  <si>
    <t>CONTINUOUS LABEL PROTECTORS GLOSSY 1" X 36 YARDS</t>
  </si>
  <si>
    <t>22-714</t>
  </si>
  <si>
    <t>*RADIANT BOND - 8 OZ</t>
  </si>
  <si>
    <t>62-080</t>
  </si>
  <si>
    <t>CRYSTAL CLEAR BOOK TAPE 1-1/2"</t>
  </si>
  <si>
    <t>73-901</t>
  </si>
  <si>
    <t>BOOK GUARD-BOOK REPAIR TAPE 2"W - 15YD</t>
  </si>
  <si>
    <t>65-501</t>
  </si>
  <si>
    <t>BOOK GUARD-BOOK REPAIR TAPE 3"W - 15YD</t>
  </si>
  <si>
    <t>65-502</t>
  </si>
  <si>
    <t>BOOK GUARD-BOOK REPAIR TAPE 1-1/2"W - 36YD</t>
  </si>
  <si>
    <t>65-503</t>
  </si>
  <si>
    <t>BOOK GUARD-BOOK REPAIR TAPE 2"W - 36YD</t>
  </si>
  <si>
    <t>65-504</t>
  </si>
  <si>
    <t>BOOK GUARD-BOOK REPAIR TAPE 3"W - 36YD</t>
  </si>
  <si>
    <t>65-505</t>
  </si>
  <si>
    <t>CRYSTAL CLEAR BOOK TAPE - 3" X 55 YDS</t>
  </si>
  <si>
    <t>73-903</t>
  </si>
  <si>
    <t>CRYSTAL CLEAR BOOK TAPE - 4" x 55 YDS</t>
  </si>
  <si>
    <t>73-904</t>
  </si>
  <si>
    <t>FILAMENT TAPE 1" X 60 YDS</t>
  </si>
  <si>
    <t>62-379</t>
  </si>
  <si>
    <t>BONE FOLDER - 8" X 7/8"</t>
  </si>
  <si>
    <t>82-306</t>
  </si>
  <si>
    <t>PAPER HINGE TAPE 1"X 60YD</t>
  </si>
  <si>
    <t>62-380</t>
  </si>
  <si>
    <t>J-LAR ll HEAVY DUTY   3.5 MIL 1" X 72 YARDS</t>
  </si>
  <si>
    <t>63-951</t>
  </si>
  <si>
    <t>J-LAR ll HEAVY DUTY   3.5 MIL 2" X 72 YARDS</t>
  </si>
  <si>
    <t>63-952</t>
  </si>
  <si>
    <t>J-LAR TAPE 1"X 72 YARDS</t>
  </si>
  <si>
    <t>63-962</t>
  </si>
  <si>
    <t>J-LAR TAPE 1 1/2" X 72 YARDS JLAR 2.2 MIL</t>
  </si>
  <si>
    <t>63-963</t>
  </si>
  <si>
    <t>J-LAR 910 TAPE - 2" X 72 YDS</t>
  </si>
  <si>
    <t>63-973</t>
  </si>
  <si>
    <t>INVISIBLE ADHESIVE MENDING TAPE - 3/4" X 36 YDS</t>
  </si>
  <si>
    <t>32-003</t>
  </si>
  <si>
    <t>DURAFOLD BOOK JACKET COVER ROLLS - 12" X 300'</t>
  </si>
  <si>
    <t>22-176</t>
  </si>
  <si>
    <t>6042 SCOTCH ADHESIVE REMOVER PEN</t>
  </si>
  <si>
    <t>63-302</t>
  </si>
  <si>
    <t>BOOK CARDS- WHITE - BOX/1000</t>
  </si>
  <si>
    <t>32-238-WH</t>
  </si>
  <si>
    <t>STANDARD BOOK POCKETS SELF ADHESIVE - BOX/500</t>
  </si>
  <si>
    <t>25-525</t>
  </si>
  <si>
    <t>HI-LO DATE POCKETS - SELF ADHESIVE - BOX/500</t>
  </si>
  <si>
    <t>25-505</t>
  </si>
  <si>
    <t>DATE DUE SLIPS - PLAIN BACK ACID FREE- PKG/500</t>
  </si>
  <si>
    <t>38-291</t>
  </si>
  <si>
    <t>LARGE FOLDING WIRE EASEL 9-1/4" H X 3-3/4" W - BLACK</t>
  </si>
  <si>
    <t>93-172-BLK</t>
  </si>
  <si>
    <t>LARGE FOLDING WIRE EASEL 9-1/4" H X 3-3/4" W - WHITE</t>
  </si>
  <si>
    <t>93-172-WH</t>
  </si>
  <si>
    <t>MULTI-PURPOSE FOLDING EASEL 4-3/4" H X 3-3/4" W</t>
  </si>
  <si>
    <t>93-171</t>
  </si>
  <si>
    <t>SHELF LABEL HOLDER INSERTS 1"H X 6"W - PKG/500</t>
  </si>
  <si>
    <t>76-312</t>
  </si>
  <si>
    <t>MAGNETIC LABEL HOLDER 1"X6" PKG 12</t>
  </si>
  <si>
    <t>76-305</t>
  </si>
  <si>
    <t>LABEL PROTECTORS - PKG 1000 2MIL - 1-1/2"X 3" ON SHEETS</t>
  </si>
  <si>
    <t>22-744</t>
  </si>
  <si>
    <t>POLYESTER LABEL PROTECTORS 1MIL -1-1/2" X 2" - 500/ROLL.</t>
  </si>
  <si>
    <t>22-826</t>
  </si>
  <si>
    <t>LABEL PROTECTORS  - 1.5" X  4" - ROLL 500</t>
  </si>
  <si>
    <t>22-703</t>
  </si>
  <si>
    <t>LABEL PROTECTOR 7/8"X 2-3/8" ROLL/1000 - ON 1" CORE</t>
  </si>
  <si>
    <t>22-709</t>
  </si>
  <si>
    <t>LABEL PROTECTORS 1"X 1-1/2" ROLL/1000 - ON 1" CORE</t>
  </si>
  <si>
    <t>22-701</t>
  </si>
  <si>
    <t>LABEL PROTECTORS 2"X 2-1/2" ROLL/1000 - ON 1" CORE</t>
  </si>
  <si>
    <t>22-704</t>
  </si>
  <si>
    <t>COLOUR CODING DOTS 5/8" GREEN</t>
  </si>
  <si>
    <t>16-001-GRN</t>
  </si>
  <si>
    <t>COLOUR CODING DOTS 5/8" ORANGE</t>
  </si>
  <si>
    <t>16-001-OGE</t>
  </si>
  <si>
    <t>COLOUR CODING DOTS 5/8" RED</t>
  </si>
  <si>
    <t>16-001-RED</t>
  </si>
  <si>
    <t>COLOUR CODING DOTS 5/8" YELLOW</t>
  </si>
  <si>
    <t>16-001-YEL</t>
  </si>
  <si>
    <t xml:space="preserve">Laser Labels 1-1/2" x 1" </t>
  </si>
  <si>
    <t>96-119</t>
  </si>
  <si>
    <t>NEW LABELS PKG/500 REMOVABLE</t>
  </si>
  <si>
    <t>80-292</t>
  </si>
  <si>
    <t>AWARD WINNER LABELS PKG/500</t>
  </si>
  <si>
    <t>80-193</t>
  </si>
  <si>
    <t>MAPLE LEAF LABELS - 500/ROLL</t>
  </si>
  <si>
    <t>29-901-500</t>
  </si>
  <si>
    <t>CHRISTMAS LABELS PKG/500</t>
  </si>
  <si>
    <t>80-202</t>
  </si>
  <si>
    <t>SCIENCE FICTION LABELS PKG/500</t>
  </si>
  <si>
    <t>80-899</t>
  </si>
  <si>
    <t>BIOGRAPHY LABELS PKG/500</t>
  </si>
  <si>
    <t>80-194</t>
  </si>
  <si>
    <t>BLACK HISTORY MONTH LABELS - 1" x .75" - ROLL 500</t>
  </si>
  <si>
    <t>80-093</t>
  </si>
  <si>
    <t>HISTORICAL LABELS PKG/500</t>
  </si>
  <si>
    <t>80-888</t>
  </si>
  <si>
    <t>WAR LABELS PKG/500</t>
  </si>
  <si>
    <t>80-264</t>
  </si>
  <si>
    <t>ROMANCE LABELS PKG/500</t>
  </si>
  <si>
    <t>80-254</t>
  </si>
  <si>
    <t>CLASSICS LABELS PKG/500</t>
  </si>
  <si>
    <t>80-203</t>
  </si>
  <si>
    <t>SHORTSTORIES LABELS PKG/500</t>
  </si>
  <si>
    <t>80-257</t>
  </si>
  <si>
    <t>FAIRY TALES LABELS PKG/500</t>
  </si>
  <si>
    <t>80-217</t>
  </si>
  <si>
    <t>AFRICAN AMERICAN CLASSIFICATION LABELS - PKG/500</t>
  </si>
  <si>
    <t>80-187</t>
  </si>
  <si>
    <t>LGBT+ LABELS - PKG 500</t>
  </si>
  <si>
    <t>80-948</t>
  </si>
  <si>
    <t>EASTER LABELS PKG/500</t>
  </si>
  <si>
    <t>80-213</t>
  </si>
  <si>
    <t>FANTASY LABELS PKG/500</t>
  </si>
  <si>
    <t>80-218</t>
  </si>
  <si>
    <t>FLEUR DE LIS ROLL OF 500</t>
  </si>
  <si>
    <t>80-125</t>
  </si>
  <si>
    <t>GRAPHIC NOVEL LABELS ROLL OF 500</t>
  </si>
  <si>
    <t>80-062</t>
  </si>
  <si>
    <t>HALLOWEEN LABELS ROLL OF 500</t>
  </si>
  <si>
    <t>80-065</t>
  </si>
  <si>
    <t>HORROR LABELS PKG/500</t>
  </si>
  <si>
    <t>80-232</t>
  </si>
  <si>
    <t>HUMOR SILHOUETTE LABELS - PKG 500</t>
  </si>
  <si>
    <t>80-926</t>
  </si>
  <si>
    <t>LGBT+ RETRO GENRE LABELS - PKG 500</t>
  </si>
  <si>
    <t>80-943</t>
  </si>
  <si>
    <t>MYSTERY LABELS PKG/500</t>
  </si>
  <si>
    <t>80-893</t>
  </si>
  <si>
    <t>REFERENCE LABELS ROLL OF 500</t>
  </si>
  <si>
    <t>80-089</t>
  </si>
  <si>
    <t>80-256</t>
  </si>
  <si>
    <t>SERIES LABELS  PKG OF 500</t>
  </si>
  <si>
    <t>80-500</t>
  </si>
  <si>
    <t>SPORTS LABELS PKG/500</t>
  </si>
  <si>
    <t>80-258</t>
  </si>
  <si>
    <t>THANKSGIVING LABELS PKG/500</t>
  </si>
  <si>
    <t>80-260</t>
  </si>
  <si>
    <t>YOUNG ADULT LABELS PKG/500</t>
  </si>
  <si>
    <t>80-266</t>
  </si>
  <si>
    <t>VALENTINE'S DAY LABELS PKG/500</t>
  </si>
  <si>
    <t>80-263</t>
  </si>
  <si>
    <t>Example - For Reference Only Carr McLean Product Item#</t>
  </si>
  <si>
    <t>CRYSTAL CLEAR BOOK TAPE - 2" X  55 YDS</t>
  </si>
  <si>
    <t>73-902</t>
  </si>
  <si>
    <t>FILAMENT TAPE - 1/2" X 60 YDS</t>
  </si>
  <si>
    <t>62-378</t>
  </si>
  <si>
    <t>TYVEK TAPE BLACK - 2" X 15 YDS</t>
  </si>
  <si>
    <t>96-263-BLK</t>
  </si>
  <si>
    <t>TYVEK TAPE RED - 2" X 15 YDS</t>
  </si>
  <si>
    <t>96-263-RED</t>
  </si>
  <si>
    <t>TYVEK TAPE BLUE - 2" X 15 YDS</t>
  </si>
  <si>
    <t>96-263-BLU</t>
  </si>
  <si>
    <t>TYVEK TAPE GREEN - 2" X 15 YDS</t>
  </si>
  <si>
    <t>96-263-GRN</t>
  </si>
  <si>
    <t>TYVEK TAPE BROWN - 2" X 15 YDS</t>
  </si>
  <si>
    <t>96-263-BRN</t>
  </si>
  <si>
    <t>CLOTH TAPE - WHITE 2" X 15 YDS</t>
  </si>
  <si>
    <t>95-770-WH</t>
  </si>
  <si>
    <t>CLOTH TAPE - RED 2" X 15 YDS</t>
  </si>
  <si>
    <t>95-770-RED</t>
  </si>
  <si>
    <t>CLOTH TAPE - BLUE 2" X 15 YDS</t>
  </si>
  <si>
    <t>95-770-BLU</t>
  </si>
  <si>
    <t>CLOTH TAPE - GREEN 2" X 15 YDS</t>
  </si>
  <si>
    <t>95-770-GRN</t>
  </si>
  <si>
    <t>CLOTH TAPE - BROWN 2" X 15 YDS</t>
  </si>
  <si>
    <t>95-770-BRN</t>
  </si>
  <si>
    <t>CLOTH TAPE - YELLOW 2" X 15 YDS</t>
  </si>
  <si>
    <t>95-770-YEL</t>
  </si>
  <si>
    <t>TYVEK TAPE BLACK - 3" X 15 YDS</t>
  </si>
  <si>
    <t>96-264-BLK</t>
  </si>
  <si>
    <t>TYVEK TAPE RED - 3" X 15 YDS</t>
  </si>
  <si>
    <t>96-264-RED</t>
  </si>
  <si>
    <t>TYVEK TAPE BLUE - 3" X 15 YDS</t>
  </si>
  <si>
    <t>96-264-BLU</t>
  </si>
  <si>
    <t>TYVEK TAPE GREEN - 3" X 15 YDS</t>
  </si>
  <si>
    <t>96-264-GRN</t>
  </si>
  <si>
    <t>TYVEK TAPE BROWN - 3" X 15 YDS</t>
  </si>
  <si>
    <t>96-264-BRN</t>
  </si>
  <si>
    <t>CLOTH TAPE - BLACK 3" X 15 YDS</t>
  </si>
  <si>
    <t>95-771-BLK</t>
  </si>
  <si>
    <t>CLOTH TAPE - WHITE 3" X 15 YDS</t>
  </si>
  <si>
    <t>95-771-WH</t>
  </si>
  <si>
    <t>CLOTH TAPE - RED - 3" X 15 YDS</t>
  </si>
  <si>
    <t>95-771-RED</t>
  </si>
  <si>
    <t>CLOTH TAPE - BLUE 3" X 15 YDS</t>
  </si>
  <si>
    <t>95-771-BLU</t>
  </si>
  <si>
    <t>CLOTH TAPE - GREEN 3" X 15 YDS</t>
  </si>
  <si>
    <t>95-771-GRN</t>
  </si>
  <si>
    <t>CLOTH TAPE - BROWN 3" X 15 YDS</t>
  </si>
  <si>
    <t>95-771-BRN</t>
  </si>
  <si>
    <t>CLOTH TAPE - YELLOW 3" X 15 YD</t>
  </si>
  <si>
    <t>95-771-YEL</t>
  </si>
  <si>
    <t>TYVEK TAPE -BLACK 4" X 15YDS</t>
  </si>
  <si>
    <t>96-268-BLK</t>
  </si>
  <si>
    <t>TYVEK TAPE -RED 4" X 15YDS</t>
  </si>
  <si>
    <t>96-268-RED</t>
  </si>
  <si>
    <t>TYVEK TAPE -BLU 4" X 15YDS</t>
  </si>
  <si>
    <t>96-268-BLU</t>
  </si>
  <si>
    <t>TYVEK TAPE - GREEN 4" X 15 YDS</t>
  </si>
  <si>
    <t>96-268-GRN</t>
  </si>
  <si>
    <t>CLOTH TAPE - WHITE 4" X 15 YDS</t>
  </si>
  <si>
    <t>95-772-WH</t>
  </si>
  <si>
    <t>CLOTH TAPE - RED 4" X 15 YDS</t>
  </si>
  <si>
    <t>95-772-RED</t>
  </si>
  <si>
    <t>CLOTH TAPE - BLUE 4" X 15 YDS</t>
  </si>
  <si>
    <t>95-772-BLU</t>
  </si>
  <si>
    <t>CLOTH TAPE - GREEN 4" X 15 YDS</t>
  </si>
  <si>
    <t>95-772-GRN</t>
  </si>
  <si>
    <t>CLOTH TAPE - BROWN 4" X 15 YDS</t>
  </si>
  <si>
    <t>95-772-BRN</t>
  </si>
  <si>
    <t>CLOTH TAPE - YELLOW 4" X 15 YDS</t>
  </si>
  <si>
    <t>95-772-YEL</t>
  </si>
  <si>
    <t xml:space="preserve">Hanging Bags </t>
  </si>
  <si>
    <t>HANG UP BAGS #1 - 8"H X 9"W</t>
  </si>
  <si>
    <t>94-610</t>
  </si>
  <si>
    <t>HANG-UP BAGS #4-13-1/2 X 10</t>
  </si>
  <si>
    <t>94-613</t>
  </si>
  <si>
    <t>HANG-UP BAGS #9 25 X 16</t>
  </si>
  <si>
    <t>94-619</t>
  </si>
  <si>
    <t>HANG-UP BAGS#11  25 X 20</t>
  </si>
  <si>
    <t>94-626</t>
  </si>
  <si>
    <t>Example - For Reference Only Carr Mclean Product Item#</t>
  </si>
  <si>
    <t>August 1, 2026 to September 30, 2028 LIBRARY SUPPLIES - STANDING OFFER</t>
  </si>
  <si>
    <t xml:space="preserve">AVERY® EASY PEEL® </t>
  </si>
  <si>
    <t xml:space="preserve">LASER AND INKJET LABELS 8-1/2” x 11”SHEETS- 3x10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</si>
</sst>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* #,##0.00_)\ &quot;$&quot;_ ;_ * \(#,##0.00\)\ &quot;$&quot;_ ;_ * &quot;-&quot;??_)\ &quot;$&quot;_ ;_ @_ 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9"/>
      <name val="Courier New"/>
      <family val="3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Arial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sz val="16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E6B8B7"/>
        <bgColor rgb="FFE6B8B7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8" fillId="8" borderId="8" applyNumberFormat="0" applyFon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4" applyNumberFormat="0" applyAlignment="0" applyProtection="0"/>
    <xf numFmtId="0" fontId="19" fillId="0" borderId="6" applyNumberFormat="0" applyFill="0" applyAlignment="0" applyProtection="0"/>
    <xf numFmtId="0" fontId="20" fillId="4" borderId="0" applyNumberFormat="0" applyBorder="0" applyAlignment="0" applyProtection="0"/>
    <xf numFmtId="0" fontId="2" fillId="0" borderId="0"/>
    <xf numFmtId="0" fontId="8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2" fillId="6" borderId="5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10" xfId="0" applyFont="1" applyBorder="1" applyAlignment="1">
      <alignment horizontal="center"/>
    </xf>
    <xf numFmtId="0" fontId="27" fillId="0" borderId="0" xfId="0" applyFont="1" applyAlignment="1" applyProtection="1">
      <alignment horizontal="left"/>
      <protection locked="0"/>
    </xf>
    <xf numFmtId="0" fontId="5" fillId="35" borderId="0" xfId="0" applyFont="1" applyFill="1" applyProtection="1">
      <protection locked="0"/>
    </xf>
    <xf numFmtId="0" fontId="7" fillId="35" borderId="0" xfId="0" applyFont="1" applyFill="1" applyProtection="1">
      <protection locked="0"/>
    </xf>
    <xf numFmtId="0" fontId="3" fillId="35" borderId="0" xfId="0" applyFont="1" applyFill="1" applyProtection="1">
      <protection locked="0"/>
    </xf>
    <xf numFmtId="49" fontId="26" fillId="0" borderId="10" xfId="0" applyNumberFormat="1" applyFont="1" applyBorder="1" applyAlignment="1">
      <alignment horizontal="center"/>
    </xf>
    <xf numFmtId="0" fontId="29" fillId="0" borderId="0" xfId="0" applyFont="1"/>
    <xf numFmtId="164" fontId="28" fillId="0" borderId="0" xfId="3" applyFont="1" applyFill="1" applyBorder="1" applyAlignment="1" applyProtection="1">
      <alignment horizontal="left" vertical="center"/>
      <protection locked="0"/>
    </xf>
    <xf numFmtId="0" fontId="28" fillId="0" borderId="0" xfId="0" applyFont="1"/>
    <xf numFmtId="0" fontId="28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7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33" borderId="10" xfId="0" applyFont="1" applyFill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wrapText="1"/>
      <protection locked="0"/>
    </xf>
    <xf numFmtId="0" fontId="5" fillId="33" borderId="10" xfId="0" applyFont="1" applyFill="1" applyBorder="1" applyProtection="1">
      <protection locked="0"/>
    </xf>
    <xf numFmtId="0" fontId="7" fillId="33" borderId="10" xfId="0" applyFont="1" applyFill="1" applyBorder="1" applyProtection="1">
      <protection locked="0"/>
    </xf>
    <xf numFmtId="0" fontId="4" fillId="33" borderId="10" xfId="0" applyFont="1" applyFill="1" applyBorder="1" applyProtection="1">
      <protection locked="0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44" fontId="25" fillId="0" borderId="15" xfId="0" applyNumberFormat="1" applyFont="1" applyBorder="1" applyAlignment="1" applyProtection="1">
      <alignment horizontal="left"/>
      <protection locked="0"/>
    </xf>
    <xf numFmtId="44" fontId="25" fillId="0" borderId="15" xfId="0" applyNumberFormat="1" applyFont="1" applyBorder="1" applyProtection="1">
      <protection locked="0"/>
    </xf>
    <xf numFmtId="164" fontId="33" fillId="0" borderId="0" xfId="3" applyFont="1" applyFill="1" applyBorder="1" applyAlignment="1" applyProtection="1">
      <alignment horizontal="left" vertical="center"/>
      <protection locked="0"/>
    </xf>
    <xf numFmtId="164" fontId="33" fillId="0" borderId="0" xfId="3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5" fillId="38" borderId="10" xfId="0" applyFont="1" applyFill="1" applyBorder="1" applyAlignment="1" applyProtection="1">
      <alignment horizontal="center" vertical="center"/>
      <protection locked="0"/>
    </xf>
    <xf numFmtId="164" fontId="25" fillId="38" borderId="10" xfId="3" applyFont="1" applyFill="1" applyBorder="1" applyAlignment="1" applyProtection="1">
      <alignment horizontal="center" vertical="center" wrapText="1"/>
      <protection locked="0"/>
    </xf>
    <xf numFmtId="0" fontId="25" fillId="38" borderId="10" xfId="0" applyFont="1" applyFill="1" applyBorder="1" applyAlignment="1" applyProtection="1">
      <alignment horizontal="center" vertical="center" wrapText="1"/>
      <protection locked="0"/>
    </xf>
    <xf numFmtId="0" fontId="33" fillId="38" borderId="10" xfId="0" applyFont="1" applyFill="1" applyBorder="1" applyAlignment="1" applyProtection="1">
      <alignment horizontal="center" vertical="center" wrapText="1"/>
      <protection locked="0"/>
    </xf>
    <xf numFmtId="0" fontId="33" fillId="38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7" fillId="0" borderId="0" xfId="0" applyFont="1" applyAlignment="1" applyProtection="1">
      <alignment horizontal="left" wrapText="1"/>
      <protection locked="0"/>
    </xf>
    <xf numFmtId="0" fontId="38" fillId="36" borderId="17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wrapText="1"/>
    </xf>
    <xf numFmtId="0" fontId="34" fillId="0" borderId="16" xfId="0" applyFont="1" applyBorder="1" applyAlignment="1">
      <alignment horizontal="left"/>
    </xf>
    <xf numFmtId="0" fontId="32" fillId="34" borderId="18" xfId="0" applyFont="1" applyFill="1" applyBorder="1" applyAlignment="1" applyProtection="1">
      <alignment horizontal="center" wrapText="1"/>
      <protection locked="0"/>
    </xf>
    <xf numFmtId="0" fontId="31" fillId="0" borderId="10" xfId="0" applyFont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/>
    </xf>
    <xf numFmtId="0" fontId="31" fillId="37" borderId="10" xfId="0" applyFont="1" applyFill="1" applyBorder="1" applyAlignment="1">
      <alignment horizontal="center" vertical="center" wrapText="1"/>
    </xf>
    <xf numFmtId="0" fontId="38" fillId="36" borderId="17" xfId="0" applyFont="1" applyFill="1" applyBorder="1" applyAlignment="1">
      <alignment horizontal="left" vertical="center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left"/>
    </xf>
    <xf numFmtId="0" fontId="28" fillId="0" borderId="0" xfId="0" applyFont="1" applyAlignment="1" applyProtection="1">
      <alignment horizontal="left" wrapText="1"/>
      <protection locked="0"/>
    </xf>
    <xf numFmtId="0" fontId="35" fillId="0" borderId="0" xfId="0" applyFont="1" applyAlignment="1">
      <alignment horizontal="left"/>
    </xf>
    <xf numFmtId="0" fontId="38" fillId="36" borderId="10" xfId="0" applyFont="1" applyFill="1" applyBorder="1" applyAlignment="1">
      <alignment horizontal="left" vertical="center"/>
    </xf>
    <xf numFmtId="0" fontId="2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3" fillId="34" borderId="19" xfId="0" applyFont="1" applyFill="1" applyBorder="1" applyAlignment="1" applyProtection="1">
      <alignment horizontal="center" wrapText="1"/>
      <protection locked="0"/>
    </xf>
    <xf numFmtId="0" fontId="38" fillId="36" borderId="10" xfId="0" applyFont="1" applyFill="1" applyBorder="1" applyAlignment="1">
      <alignment horizontal="center" vertical="center" wrapText="1"/>
    </xf>
    <xf numFmtId="0" fontId="31" fillId="36" borderId="10" xfId="0" applyFont="1" applyFill="1" applyBorder="1" applyAlignment="1">
      <alignment horizontal="center" vertical="center" wrapText="1"/>
    </xf>
    <xf numFmtId="0" fontId="26" fillId="0" borderId="20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6" fillId="0" borderId="10" xfId="0" applyFont="1" applyBorder="1" applyAlignment="1">
      <alignment horizontal="center" vertical="center"/>
    </xf>
    <xf numFmtId="44" fontId="26" fillId="0" borderId="10" xfId="58" applyNumberFormat="1" applyFont="1" applyFill="1" applyBorder="1" applyAlignment="1">
      <alignment horizontal="center" vertical="center"/>
    </xf>
    <xf numFmtId="0" fontId="7" fillId="0" borderId="10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4" fillId="0" borderId="10" xfId="2" applyFont="1" applyBorder="1" applyProtection="1"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38" fillId="36" borderId="21" xfId="0" applyFont="1" applyFill="1" applyBorder="1" applyAlignment="1">
      <alignment horizontal="center" vertical="center"/>
    </xf>
    <xf numFmtId="0" fontId="3" fillId="0" borderId="10" xfId="0" applyFont="1" applyBorder="1" applyProtection="1">
      <protection locked="0"/>
    </xf>
    <xf numFmtId="0" fontId="26" fillId="0" borderId="10" xfId="57" applyNumberFormat="1" applyFont="1" applyFill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left"/>
      <protection locked="0"/>
    </xf>
    <xf numFmtId="0" fontId="34" fillId="0" borderId="10" xfId="0" applyFont="1" applyBorder="1" applyAlignment="1">
      <alignment horizontal="left" wrapText="1"/>
    </xf>
    <xf numFmtId="0" fontId="38" fillId="36" borderId="22" xfId="0" applyFont="1" applyFill="1" applyBorder="1" applyAlignment="1">
      <alignment horizontal="left" vertical="center"/>
    </xf>
    <xf numFmtId="0" fontId="30" fillId="33" borderId="11" xfId="0" applyFont="1" applyFill="1" applyBorder="1" applyAlignment="1" applyProtection="1">
      <alignment horizontal="center"/>
      <protection locked="0"/>
    </xf>
    <xf numFmtId="0" fontId="30" fillId="33" borderId="12" xfId="0" applyFont="1" applyFill="1" applyBorder="1" applyAlignment="1" applyProtection="1">
      <alignment horizontal="center"/>
      <protection locked="0"/>
    </xf>
    <xf numFmtId="0" fontId="28" fillId="33" borderId="13" xfId="0" applyFont="1" applyFill="1" applyBorder="1" applyAlignment="1" applyProtection="1">
      <alignment horizontal="center" vertical="center" wrapText="1"/>
      <protection locked="0"/>
    </xf>
    <xf numFmtId="0" fontId="28" fillId="33" borderId="14" xfId="0" applyFont="1" applyFill="1" applyBorder="1" applyAlignment="1" applyProtection="1">
      <alignment horizontal="center" vertical="center" wrapText="1"/>
      <protection locked="0"/>
    </xf>
  </cellXfs>
  <cellStyles count="59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58" builtinId="3"/>
    <cellStyle name="Commentaire 2" xfId="31" xr:uid="{00000000-0005-0000-0000-00001B000000}"/>
    <cellStyle name="Currency" xfId="57" builtinId="4"/>
    <cellStyle name="Currency 2" xfId="3" xr:uid="{00000000-0005-0000-0000-00001C000000}"/>
    <cellStyle name="Currency 2 2" xfId="32" xr:uid="{00000000-0005-0000-0000-00001D000000}"/>
    <cellStyle name="Currency 3" xfId="1" xr:uid="{00000000-0005-0000-0000-00001E000000}"/>
    <cellStyle name="Currency 3 2" xfId="33" xr:uid="{00000000-0005-0000-0000-00001F000000}"/>
    <cellStyle name="Currency 3 3" xfId="34" xr:uid="{00000000-0005-0000-0000-000020000000}"/>
    <cellStyle name="Currency 4" xfId="35" xr:uid="{00000000-0005-0000-0000-000021000000}"/>
    <cellStyle name="Currency 4 2" xfId="36" xr:uid="{00000000-0005-0000-0000-000022000000}"/>
    <cellStyle name="Currency 5" xfId="37" xr:uid="{00000000-0005-0000-0000-000023000000}"/>
    <cellStyle name="Explanatory Text 2" xfId="38" xr:uid="{00000000-0005-0000-0000-000024000000}"/>
    <cellStyle name="Good 2" xfId="39" xr:uid="{00000000-0005-0000-0000-000025000000}"/>
    <cellStyle name="Heading 1 2" xfId="40" xr:uid="{00000000-0005-0000-0000-000026000000}"/>
    <cellStyle name="Heading 2 2" xfId="41" xr:uid="{00000000-0005-0000-0000-000027000000}"/>
    <cellStyle name="Heading 3 2" xfId="42" xr:uid="{00000000-0005-0000-0000-000028000000}"/>
    <cellStyle name="Heading 4 2" xfId="43" xr:uid="{00000000-0005-0000-0000-000029000000}"/>
    <cellStyle name="Input 2" xfId="44" xr:uid="{00000000-0005-0000-0000-00002B000000}"/>
    <cellStyle name="Linked Cell 2" xfId="45" xr:uid="{00000000-0005-0000-0000-00002C000000}"/>
    <cellStyle name="Neutral 2" xfId="46" xr:uid="{00000000-0005-0000-0000-00002D000000}"/>
    <cellStyle name="Normal" xfId="0" builtinId="0"/>
    <cellStyle name="Normal 2" xfId="2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3 2" xfId="50" xr:uid="{00000000-0005-0000-0000-000033000000}"/>
    <cellStyle name="Normal 3 3" xfId="51" xr:uid="{00000000-0005-0000-0000-000034000000}"/>
    <cellStyle name="Normal 4" xfId="52" xr:uid="{00000000-0005-0000-0000-000035000000}"/>
    <cellStyle name="Normal 5" xfId="53" xr:uid="{00000000-0005-0000-0000-000036000000}"/>
    <cellStyle name="Output 2" xfId="54" xr:uid="{00000000-0005-0000-0000-000038000000}"/>
    <cellStyle name="Total 2" xfId="55" xr:uid="{00000000-0005-0000-0000-000039000000}"/>
    <cellStyle name="Warning Text 2" xfId="56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5DD-8C84-405E-80EB-0975491A1D4A}">
  <sheetPr>
    <pageSetUpPr fitToPage="1"/>
  </sheetPr>
  <dimension ref="A2:BX163"/>
  <sheetViews>
    <sheetView tabSelected="1" topLeftCell="A91" zoomScale="77" zoomScaleNormal="77" workbookViewId="0">
      <selection activeCell="D16" sqref="D16"/>
    </sheetView>
  </sheetViews>
  <sheetFormatPr defaultColWidth="8.85546875" defaultRowHeight="18.75" x14ac:dyDescent="0.3"/>
  <cols>
    <col min="1" max="1" width="12.85546875" style="16" customWidth="1"/>
    <col min="2" max="2" width="86.5703125" style="43" customWidth="1"/>
    <col min="3" max="3" width="36.28515625" style="5" customWidth="1"/>
    <col min="4" max="4" width="31" style="5" bestFit="1" customWidth="1"/>
    <col min="5" max="5" width="31.140625" style="5" bestFit="1" customWidth="1"/>
    <col min="6" max="6" width="15.42578125" style="5" customWidth="1"/>
    <col min="7" max="7" width="23.85546875" style="5" customWidth="1"/>
    <col min="8" max="8" width="24.140625" style="5" customWidth="1"/>
    <col min="9" max="9" width="23.28515625" style="5" customWidth="1"/>
    <col min="10" max="10" width="20" style="1" customWidth="1"/>
    <col min="11" max="11" width="18.28515625" style="1" customWidth="1"/>
    <col min="12" max="12" width="20.42578125" style="1" customWidth="1"/>
    <col min="13" max="13" width="18" style="1" customWidth="1"/>
    <col min="14" max="48" width="9.28515625" style="1" customWidth="1"/>
    <col min="49" max="50" width="8.85546875" style="1" customWidth="1"/>
    <col min="51" max="16384" width="8.85546875" style="1"/>
  </cols>
  <sheetData>
    <row r="2" spans="2:9" ht="39.950000000000003" customHeight="1" x14ac:dyDescent="0.3">
      <c r="B2" s="53" t="s">
        <v>14</v>
      </c>
      <c r="C2" s="31"/>
      <c r="D2" s="31"/>
      <c r="E2" s="31"/>
      <c r="F2" s="31"/>
      <c r="G2" s="31"/>
      <c r="H2" s="31"/>
      <c r="I2" s="31"/>
    </row>
    <row r="3" spans="2:9" x14ac:dyDescent="0.3">
      <c r="B3" s="40"/>
      <c r="C3" s="12"/>
      <c r="D3" s="12"/>
      <c r="E3" s="12"/>
      <c r="F3" s="12"/>
      <c r="G3" s="12"/>
      <c r="H3" s="12"/>
      <c r="I3" s="12"/>
    </row>
    <row r="4" spans="2:9" ht="21" x14ac:dyDescent="0.3">
      <c r="B4" s="29" t="s">
        <v>9</v>
      </c>
      <c r="C4" s="30"/>
      <c r="D4" s="30"/>
      <c r="E4" s="30"/>
      <c r="F4" s="30"/>
      <c r="G4" s="30"/>
      <c r="H4" s="30"/>
      <c r="I4" s="30"/>
    </row>
    <row r="5" spans="2:9" x14ac:dyDescent="0.3">
      <c r="B5" s="13"/>
      <c r="C5" s="13"/>
      <c r="D5" s="13"/>
      <c r="E5" s="13"/>
      <c r="F5" s="13"/>
      <c r="G5" s="13"/>
      <c r="H5" s="13"/>
      <c r="I5" s="13"/>
    </row>
    <row r="6" spans="2:9" ht="19.5" thickBot="1" x14ac:dyDescent="0.35">
      <c r="B6" s="54"/>
      <c r="C6" s="14"/>
      <c r="D6" s="14"/>
      <c r="E6" s="14"/>
      <c r="F6" s="14"/>
      <c r="G6" s="14"/>
      <c r="H6" s="14"/>
      <c r="I6" s="14"/>
    </row>
    <row r="7" spans="2:9" x14ac:dyDescent="0.3">
      <c r="B7" s="78" t="s">
        <v>279</v>
      </c>
      <c r="C7" s="79"/>
      <c r="D7" s="79"/>
      <c r="E7" s="79"/>
      <c r="F7" s="79"/>
      <c r="G7" s="79"/>
      <c r="H7" s="79"/>
      <c r="I7" s="79"/>
    </row>
    <row r="8" spans="2:9" ht="15.95" customHeight="1" thickBot="1" x14ac:dyDescent="0.35">
      <c r="B8" s="80" t="s">
        <v>10</v>
      </c>
      <c r="C8" s="81"/>
      <c r="D8" s="81"/>
      <c r="E8" s="81"/>
      <c r="F8" s="81"/>
      <c r="G8" s="81"/>
      <c r="H8" s="81"/>
      <c r="I8" s="81"/>
    </row>
    <row r="9" spans="2:9" x14ac:dyDescent="0.3">
      <c r="B9" s="55"/>
      <c r="C9" s="15"/>
      <c r="D9" s="15"/>
      <c r="E9" s="15"/>
      <c r="F9" s="15"/>
      <c r="G9" s="15"/>
      <c r="H9" s="15"/>
      <c r="I9" s="15"/>
    </row>
    <row r="10" spans="2:9" x14ac:dyDescent="0.3">
      <c r="B10" s="55" t="s">
        <v>11</v>
      </c>
      <c r="C10" s="15"/>
      <c r="D10" s="15"/>
      <c r="E10" s="15"/>
      <c r="F10" s="15"/>
      <c r="G10" s="15"/>
      <c r="H10" s="15"/>
      <c r="I10" s="15"/>
    </row>
    <row r="11" spans="2:9" x14ac:dyDescent="0.3">
      <c r="B11" s="55" t="s">
        <v>12</v>
      </c>
      <c r="C11" s="15"/>
      <c r="D11" s="15"/>
      <c r="E11" s="15"/>
      <c r="F11" s="15"/>
      <c r="G11" s="15"/>
      <c r="H11" s="15"/>
      <c r="I11" s="15"/>
    </row>
    <row r="12" spans="2:9" x14ac:dyDescent="0.3">
      <c r="B12" s="55"/>
      <c r="C12" s="15"/>
      <c r="D12" s="15"/>
      <c r="E12" s="15"/>
      <c r="F12" s="15"/>
      <c r="G12" s="15"/>
      <c r="H12" s="15"/>
      <c r="I12" s="15"/>
    </row>
    <row r="13" spans="2:9" ht="19.5" thickBot="1" x14ac:dyDescent="0.35">
      <c r="B13" s="55" t="s">
        <v>13</v>
      </c>
      <c r="C13" s="21"/>
      <c r="D13" s="15"/>
      <c r="E13" s="15"/>
      <c r="F13" s="15"/>
      <c r="G13" s="15"/>
      <c r="H13" s="15"/>
      <c r="I13" s="15"/>
    </row>
    <row r="14" spans="2:9" ht="19.5" thickTop="1" x14ac:dyDescent="0.3">
      <c r="B14" s="40"/>
      <c r="C14" s="12"/>
      <c r="D14" s="12"/>
      <c r="E14" s="12"/>
      <c r="F14" s="12"/>
      <c r="G14" s="12"/>
      <c r="H14" s="12"/>
      <c r="I14" s="12"/>
    </row>
    <row r="15" spans="2:9" x14ac:dyDescent="0.3">
      <c r="B15" s="40"/>
      <c r="C15" s="12"/>
      <c r="D15" s="12"/>
      <c r="E15" s="12"/>
      <c r="F15" s="12"/>
      <c r="G15" s="12"/>
      <c r="H15" s="12"/>
      <c r="I15" s="12"/>
    </row>
    <row r="16" spans="2:9" x14ac:dyDescent="0.3">
      <c r="B16" s="56" t="s">
        <v>25</v>
      </c>
      <c r="C16" s="17">
        <v>84</v>
      </c>
      <c r="D16" s="12"/>
      <c r="E16" s="12"/>
      <c r="F16" s="12"/>
      <c r="G16" s="12"/>
      <c r="H16" s="12"/>
      <c r="I16" s="12"/>
    </row>
    <row r="17" spans="1:76" x14ac:dyDescent="0.3">
      <c r="B17" s="56" t="s">
        <v>24</v>
      </c>
      <c r="C17" s="17">
        <v>39</v>
      </c>
      <c r="D17" s="12"/>
      <c r="E17" s="12"/>
      <c r="F17" s="12"/>
      <c r="G17" s="12"/>
      <c r="H17" s="12"/>
      <c r="I17" s="12"/>
    </row>
    <row r="18" spans="1:76" ht="21" x14ac:dyDescent="0.35">
      <c r="B18" s="41"/>
      <c r="C18"/>
      <c r="D18"/>
      <c r="E18"/>
      <c r="F18"/>
      <c r="G18"/>
      <c r="H18"/>
      <c r="I18"/>
    </row>
    <row r="19" spans="1:76" ht="17.100000000000001" customHeight="1" x14ac:dyDescent="0.35">
      <c r="B19" s="42"/>
    </row>
    <row r="20" spans="1:76" ht="19.5" customHeight="1" thickBot="1" x14ac:dyDescent="0.35"/>
    <row r="21" spans="1:76" ht="38.1" customHeight="1" x14ac:dyDescent="0.35">
      <c r="B21" s="47" t="s">
        <v>22</v>
      </c>
    </row>
    <row r="22" spans="1:76" s="39" customFormat="1" ht="78.75" customHeight="1" x14ac:dyDescent="0.2">
      <c r="A22" s="62" t="s">
        <v>15</v>
      </c>
      <c r="B22" s="49" t="s">
        <v>16</v>
      </c>
      <c r="C22" s="50" t="s">
        <v>7</v>
      </c>
      <c r="D22" s="51" t="s">
        <v>198</v>
      </c>
      <c r="E22" s="51" t="s">
        <v>26</v>
      </c>
      <c r="F22" s="34" t="s">
        <v>17</v>
      </c>
      <c r="G22" s="35" t="s">
        <v>18</v>
      </c>
      <c r="H22" s="36" t="s">
        <v>19</v>
      </c>
      <c r="I22" s="36" t="s">
        <v>20</v>
      </c>
      <c r="J22" s="37" t="s">
        <v>27</v>
      </c>
      <c r="K22" s="37" t="s">
        <v>28</v>
      </c>
      <c r="L22" s="37" t="s">
        <v>29</v>
      </c>
      <c r="M22" s="38" t="s">
        <v>30</v>
      </c>
    </row>
    <row r="23" spans="1:76" s="8" customFormat="1" ht="21" x14ac:dyDescent="0.25">
      <c r="A23" s="52"/>
      <c r="B23" s="52" t="s">
        <v>8</v>
      </c>
      <c r="C23" s="44"/>
      <c r="D23" s="44"/>
      <c r="E23" s="20"/>
      <c r="F23" s="20"/>
      <c r="G23" s="20"/>
      <c r="H23" s="20"/>
      <c r="I23" s="20"/>
      <c r="J23" s="22"/>
      <c r="K23" s="22"/>
      <c r="L23" s="22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3" customFormat="1" x14ac:dyDescent="0.3">
      <c r="A24" s="33">
        <v>1</v>
      </c>
      <c r="B24" s="45" t="s">
        <v>32</v>
      </c>
      <c r="C24" s="6" t="s">
        <v>0</v>
      </c>
      <c r="D24" s="6" t="s">
        <v>33</v>
      </c>
      <c r="E24" s="65">
        <v>1</v>
      </c>
      <c r="F24" s="65"/>
      <c r="G24" s="66">
        <f>F24*E24</f>
        <v>0</v>
      </c>
      <c r="H24" s="65"/>
      <c r="I24" s="65"/>
      <c r="J24" s="67"/>
      <c r="K24" s="67"/>
      <c r="L24" s="67"/>
      <c r="M24" s="67"/>
    </row>
    <row r="25" spans="1:76" s="3" customFormat="1" x14ac:dyDescent="0.3">
      <c r="A25" s="32">
        <v>2</v>
      </c>
      <c r="B25" s="45" t="s">
        <v>34</v>
      </c>
      <c r="C25" s="6" t="s">
        <v>0</v>
      </c>
      <c r="D25" s="6" t="s">
        <v>35</v>
      </c>
      <c r="E25" s="65">
        <v>1</v>
      </c>
      <c r="F25" s="65"/>
      <c r="G25" s="66">
        <f>F25*E25</f>
        <v>0</v>
      </c>
      <c r="H25" s="65"/>
      <c r="I25" s="65"/>
      <c r="J25" s="67"/>
      <c r="K25" s="67"/>
      <c r="L25" s="67"/>
      <c r="M25" s="67"/>
    </row>
    <row r="26" spans="1:76" s="3" customFormat="1" x14ac:dyDescent="0.3">
      <c r="A26" s="33">
        <v>3</v>
      </c>
      <c r="B26" s="45" t="s">
        <v>36</v>
      </c>
      <c r="C26" s="6" t="s">
        <v>0</v>
      </c>
      <c r="D26" s="6" t="s">
        <v>37</v>
      </c>
      <c r="E26" s="65">
        <v>2</v>
      </c>
      <c r="F26" s="65"/>
      <c r="G26" s="66">
        <f>F26*E26</f>
        <v>0</v>
      </c>
      <c r="H26" s="65"/>
      <c r="I26" s="65"/>
      <c r="J26" s="67"/>
      <c r="K26" s="67"/>
      <c r="L26" s="67"/>
      <c r="M26" s="67"/>
    </row>
    <row r="27" spans="1:76" s="3" customFormat="1" x14ac:dyDescent="0.3">
      <c r="A27" s="32">
        <v>4</v>
      </c>
      <c r="B27" s="45" t="s">
        <v>38</v>
      </c>
      <c r="C27" s="6" t="s">
        <v>0</v>
      </c>
      <c r="D27" s="6" t="s">
        <v>39</v>
      </c>
      <c r="E27" s="65">
        <v>1</v>
      </c>
      <c r="F27" s="65"/>
      <c r="G27" s="66">
        <f>F27*E27</f>
        <v>0</v>
      </c>
      <c r="H27" s="65"/>
      <c r="I27" s="65"/>
      <c r="J27" s="67"/>
      <c r="K27" s="67"/>
      <c r="L27" s="67"/>
      <c r="M27" s="67"/>
    </row>
    <row r="28" spans="1:76" s="9" customFormat="1" ht="21" x14ac:dyDescent="0.25">
      <c r="A28" s="52"/>
      <c r="B28" s="52" t="s">
        <v>40</v>
      </c>
      <c r="C28" s="44"/>
      <c r="D28" s="44"/>
      <c r="E28" s="72"/>
      <c r="F28" s="72"/>
      <c r="G28" s="72"/>
      <c r="H28" s="72"/>
      <c r="I28" s="72"/>
      <c r="J28" s="72"/>
      <c r="K28" s="72"/>
      <c r="L28" s="72"/>
      <c r="M28" s="4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s="3" customFormat="1" x14ac:dyDescent="0.3">
      <c r="A29" s="32">
        <v>5</v>
      </c>
      <c r="B29" s="46" t="s">
        <v>41</v>
      </c>
      <c r="C29" s="6" t="s">
        <v>0</v>
      </c>
      <c r="D29" s="6" t="s">
        <v>42</v>
      </c>
      <c r="E29" s="65">
        <v>30</v>
      </c>
      <c r="F29" s="65"/>
      <c r="G29" s="66">
        <f>F29*E29</f>
        <v>0</v>
      </c>
      <c r="H29" s="65"/>
      <c r="I29" s="65"/>
      <c r="J29" s="67"/>
      <c r="K29" s="67"/>
      <c r="L29" s="67"/>
      <c r="M29" s="67"/>
    </row>
    <row r="30" spans="1:76" s="3" customFormat="1" x14ac:dyDescent="0.3">
      <c r="A30" s="32">
        <v>6</v>
      </c>
      <c r="B30" s="46" t="s">
        <v>43</v>
      </c>
      <c r="C30" s="6" t="s">
        <v>0</v>
      </c>
      <c r="D30" s="6" t="s">
        <v>44</v>
      </c>
      <c r="E30" s="65">
        <v>1</v>
      </c>
      <c r="F30" s="65"/>
      <c r="G30" s="66">
        <f>F30*E30</f>
        <v>0</v>
      </c>
      <c r="H30" s="65"/>
      <c r="I30" s="65"/>
      <c r="J30" s="67"/>
      <c r="K30" s="67"/>
      <c r="L30" s="67"/>
      <c r="M30" s="67"/>
    </row>
    <row r="31" spans="1:76" s="3" customFormat="1" x14ac:dyDescent="0.3">
      <c r="A31" s="32">
        <v>7</v>
      </c>
      <c r="B31" s="45" t="s">
        <v>45</v>
      </c>
      <c r="C31" s="6" t="s">
        <v>0</v>
      </c>
      <c r="D31" s="6" t="s">
        <v>46</v>
      </c>
      <c r="E31" s="65">
        <v>3</v>
      </c>
      <c r="F31" s="65"/>
      <c r="G31" s="66">
        <f>F31*E31</f>
        <v>0</v>
      </c>
      <c r="H31" s="65"/>
      <c r="I31" s="65"/>
      <c r="J31" s="67"/>
      <c r="K31" s="67"/>
      <c r="L31" s="67"/>
      <c r="M31" s="67"/>
    </row>
    <row r="32" spans="1:76" s="3" customFormat="1" x14ac:dyDescent="0.3">
      <c r="A32" s="32">
        <v>8</v>
      </c>
      <c r="B32" s="45" t="s">
        <v>47</v>
      </c>
      <c r="C32" s="6" t="s">
        <v>0</v>
      </c>
      <c r="D32" s="6" t="s">
        <v>48</v>
      </c>
      <c r="E32" s="65">
        <v>1</v>
      </c>
      <c r="F32" s="65"/>
      <c r="G32" s="66">
        <f>F32*E32</f>
        <v>0</v>
      </c>
      <c r="H32" s="65"/>
      <c r="I32" s="65"/>
      <c r="J32" s="67"/>
      <c r="K32" s="67"/>
      <c r="L32" s="67"/>
      <c r="M32" s="67"/>
    </row>
    <row r="33" spans="1:76" s="3" customFormat="1" x14ac:dyDescent="0.3">
      <c r="A33" s="32">
        <v>9</v>
      </c>
      <c r="B33" s="45" t="s">
        <v>49</v>
      </c>
      <c r="C33" s="6" t="s">
        <v>0</v>
      </c>
      <c r="D33" s="6" t="s">
        <v>50</v>
      </c>
      <c r="E33" s="65">
        <v>1</v>
      </c>
      <c r="F33" s="65"/>
      <c r="G33" s="66">
        <f t="shared" ref="G33:G97" si="0">F33*E33</f>
        <v>0</v>
      </c>
      <c r="H33" s="65"/>
      <c r="I33" s="65"/>
      <c r="J33" s="67"/>
      <c r="K33" s="67"/>
      <c r="L33" s="67"/>
      <c r="M33" s="67"/>
    </row>
    <row r="34" spans="1:76" s="3" customFormat="1" x14ac:dyDescent="0.3">
      <c r="A34" s="32">
        <v>10</v>
      </c>
      <c r="B34" s="45" t="s">
        <v>51</v>
      </c>
      <c r="C34" s="6" t="s">
        <v>0</v>
      </c>
      <c r="D34" s="6" t="s">
        <v>52</v>
      </c>
      <c r="E34" s="65">
        <v>1</v>
      </c>
      <c r="F34" s="65"/>
      <c r="G34" s="66">
        <f t="shared" si="0"/>
        <v>0</v>
      </c>
      <c r="H34" s="65"/>
      <c r="I34" s="65"/>
      <c r="J34" s="67"/>
      <c r="K34" s="67"/>
      <c r="L34" s="67"/>
      <c r="M34" s="67"/>
    </row>
    <row r="35" spans="1:76" s="3" customFormat="1" x14ac:dyDescent="0.3">
      <c r="A35" s="32">
        <v>11</v>
      </c>
      <c r="B35" s="45" t="s">
        <v>53</v>
      </c>
      <c r="C35" s="6" t="s">
        <v>0</v>
      </c>
      <c r="D35" s="6" t="s">
        <v>54</v>
      </c>
      <c r="E35" s="65">
        <v>1</v>
      </c>
      <c r="F35" s="65"/>
      <c r="G35" s="66">
        <f t="shared" si="0"/>
        <v>0</v>
      </c>
      <c r="H35" s="65"/>
      <c r="I35" s="65"/>
      <c r="J35" s="67"/>
      <c r="K35" s="67"/>
      <c r="L35" s="67"/>
      <c r="M35" s="67"/>
    </row>
    <row r="36" spans="1:76" s="3" customFormat="1" ht="21" x14ac:dyDescent="0.25">
      <c r="A36" s="52"/>
      <c r="B36" s="52" t="s">
        <v>1</v>
      </c>
      <c r="C36" s="52"/>
      <c r="D36" s="52"/>
      <c r="E36" s="57"/>
      <c r="F36" s="57"/>
      <c r="G36" s="57"/>
      <c r="H36" s="57"/>
      <c r="I36" s="57"/>
      <c r="J36" s="57"/>
      <c r="K36" s="57"/>
      <c r="L36" s="57"/>
      <c r="M36" s="57"/>
    </row>
    <row r="37" spans="1:76" s="3" customFormat="1" x14ac:dyDescent="0.3">
      <c r="A37" s="32">
        <v>12</v>
      </c>
      <c r="B37" s="45" t="s">
        <v>55</v>
      </c>
      <c r="C37" s="6" t="s">
        <v>0</v>
      </c>
      <c r="D37" s="11" t="s">
        <v>56</v>
      </c>
      <c r="E37" s="65">
        <v>1</v>
      </c>
      <c r="F37" s="65"/>
      <c r="G37" s="66">
        <f t="shared" si="0"/>
        <v>0</v>
      </c>
      <c r="H37" s="65"/>
      <c r="I37" s="65"/>
      <c r="J37" s="67"/>
      <c r="K37" s="67"/>
      <c r="L37" s="67"/>
      <c r="M37" s="67"/>
    </row>
    <row r="38" spans="1:76" s="3" customFormat="1" x14ac:dyDescent="0.3">
      <c r="A38" s="32">
        <v>13</v>
      </c>
      <c r="B38" s="45" t="s">
        <v>57</v>
      </c>
      <c r="C38" s="6" t="s">
        <v>0</v>
      </c>
      <c r="D38" s="11" t="s">
        <v>58</v>
      </c>
      <c r="E38" s="65">
        <v>7</v>
      </c>
      <c r="F38" s="65"/>
      <c r="G38" s="66">
        <f t="shared" si="0"/>
        <v>0</v>
      </c>
      <c r="H38" s="65"/>
      <c r="I38" s="65"/>
      <c r="J38" s="67"/>
      <c r="K38" s="67"/>
      <c r="L38" s="67"/>
      <c r="M38" s="67"/>
    </row>
    <row r="39" spans="1:76" s="9" customFormat="1" x14ac:dyDescent="0.3">
      <c r="A39" s="32">
        <v>14</v>
      </c>
      <c r="B39" s="45" t="s">
        <v>59</v>
      </c>
      <c r="C39" s="6" t="s">
        <v>0</v>
      </c>
      <c r="D39" s="11" t="s">
        <v>60</v>
      </c>
      <c r="E39" s="65">
        <v>5</v>
      </c>
      <c r="F39" s="65"/>
      <c r="G39" s="66">
        <f t="shared" si="0"/>
        <v>0</v>
      </c>
      <c r="H39" s="65"/>
      <c r="I39" s="65"/>
      <c r="J39" s="67"/>
      <c r="K39" s="67"/>
      <c r="L39" s="67"/>
      <c r="M39" s="6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</row>
    <row r="40" spans="1:76" s="3" customFormat="1" x14ac:dyDescent="0.3">
      <c r="A40" s="32">
        <v>15</v>
      </c>
      <c r="B40" s="45" t="s">
        <v>61</v>
      </c>
      <c r="C40" s="6" t="s">
        <v>0</v>
      </c>
      <c r="D40" s="11" t="s">
        <v>62</v>
      </c>
      <c r="E40" s="65">
        <v>1</v>
      </c>
      <c r="F40" s="65"/>
      <c r="G40" s="66">
        <f t="shared" si="0"/>
        <v>0</v>
      </c>
      <c r="H40" s="65"/>
      <c r="I40" s="65"/>
      <c r="J40" s="67"/>
      <c r="K40" s="67"/>
      <c r="L40" s="67"/>
      <c r="M40" s="67"/>
    </row>
    <row r="41" spans="1:76" s="3" customFormat="1" x14ac:dyDescent="0.3">
      <c r="A41" s="32">
        <v>16</v>
      </c>
      <c r="B41" s="45" t="s">
        <v>63</v>
      </c>
      <c r="C41" s="6" t="s">
        <v>0</v>
      </c>
      <c r="D41" s="11" t="s">
        <v>64</v>
      </c>
      <c r="E41" s="65">
        <v>1</v>
      </c>
      <c r="F41" s="65"/>
      <c r="G41" s="66">
        <f t="shared" si="0"/>
        <v>0</v>
      </c>
      <c r="H41" s="65"/>
      <c r="I41" s="65"/>
      <c r="J41" s="67"/>
      <c r="K41" s="67"/>
      <c r="L41" s="67"/>
      <c r="M41" s="67"/>
    </row>
    <row r="42" spans="1:76" s="3" customFormat="1" x14ac:dyDescent="0.3">
      <c r="A42" s="32">
        <v>17</v>
      </c>
      <c r="B42" s="45" t="s">
        <v>65</v>
      </c>
      <c r="C42" s="6" t="s">
        <v>0</v>
      </c>
      <c r="D42" s="11" t="s">
        <v>66</v>
      </c>
      <c r="E42" s="65">
        <v>1</v>
      </c>
      <c r="F42" s="65"/>
      <c r="G42" s="66">
        <f t="shared" si="0"/>
        <v>0</v>
      </c>
      <c r="H42" s="65"/>
      <c r="I42" s="65"/>
      <c r="J42" s="67"/>
      <c r="K42" s="67"/>
      <c r="L42" s="67"/>
      <c r="M42" s="67"/>
    </row>
    <row r="43" spans="1:76" s="3" customFormat="1" x14ac:dyDescent="0.3">
      <c r="A43" s="32">
        <v>18</v>
      </c>
      <c r="B43" s="45" t="s">
        <v>67</v>
      </c>
      <c r="C43" s="6" t="s">
        <v>0</v>
      </c>
      <c r="D43" s="11" t="s">
        <v>68</v>
      </c>
      <c r="E43" s="65">
        <v>4</v>
      </c>
      <c r="F43" s="65"/>
      <c r="G43" s="66">
        <f t="shared" si="0"/>
        <v>0</v>
      </c>
      <c r="H43" s="65"/>
      <c r="I43" s="65"/>
      <c r="J43" s="67"/>
      <c r="K43" s="67"/>
      <c r="L43" s="67"/>
      <c r="M43" s="67"/>
    </row>
    <row r="44" spans="1:76" s="3" customFormat="1" x14ac:dyDescent="0.3">
      <c r="A44" s="32">
        <v>19</v>
      </c>
      <c r="B44" s="45" t="s">
        <v>69</v>
      </c>
      <c r="C44" s="6" t="s">
        <v>0</v>
      </c>
      <c r="D44" s="11" t="s">
        <v>70</v>
      </c>
      <c r="E44" s="65">
        <v>6</v>
      </c>
      <c r="F44" s="65"/>
      <c r="G44" s="66">
        <f t="shared" si="0"/>
        <v>0</v>
      </c>
      <c r="H44" s="65"/>
      <c r="I44" s="65"/>
      <c r="J44" s="67"/>
      <c r="K44" s="67"/>
      <c r="L44" s="67"/>
      <c r="M44" s="67"/>
    </row>
    <row r="45" spans="1:76" s="3" customFormat="1" x14ac:dyDescent="0.3">
      <c r="A45" s="32">
        <v>20</v>
      </c>
      <c r="B45" s="45" t="s">
        <v>71</v>
      </c>
      <c r="C45" s="6" t="s">
        <v>0</v>
      </c>
      <c r="D45" s="11" t="s">
        <v>72</v>
      </c>
      <c r="E45" s="65">
        <v>11</v>
      </c>
      <c r="F45" s="65"/>
      <c r="G45" s="66">
        <f t="shared" si="0"/>
        <v>0</v>
      </c>
      <c r="H45" s="65"/>
      <c r="I45" s="65"/>
      <c r="J45" s="67"/>
      <c r="K45" s="67"/>
      <c r="L45" s="67"/>
      <c r="M45" s="67"/>
    </row>
    <row r="46" spans="1:76" s="3" customFormat="1" x14ac:dyDescent="0.3">
      <c r="A46" s="32">
        <v>21</v>
      </c>
      <c r="B46" s="45" t="s">
        <v>73</v>
      </c>
      <c r="C46" s="6" t="s">
        <v>0</v>
      </c>
      <c r="D46" s="11" t="s">
        <v>74</v>
      </c>
      <c r="E46" s="65">
        <v>10</v>
      </c>
      <c r="F46" s="65"/>
      <c r="G46" s="66">
        <f t="shared" si="0"/>
        <v>0</v>
      </c>
      <c r="H46" s="65"/>
      <c r="I46" s="65"/>
      <c r="J46" s="67"/>
      <c r="K46" s="67"/>
      <c r="L46" s="67"/>
      <c r="M46" s="67"/>
    </row>
    <row r="47" spans="1:76" s="3" customFormat="1" x14ac:dyDescent="0.3">
      <c r="A47" s="32">
        <v>22</v>
      </c>
      <c r="B47" s="45" t="s">
        <v>75</v>
      </c>
      <c r="C47" s="6" t="s">
        <v>0</v>
      </c>
      <c r="D47" s="11" t="s">
        <v>76</v>
      </c>
      <c r="E47" s="65">
        <v>3</v>
      </c>
      <c r="F47" s="65"/>
      <c r="G47" s="66">
        <f t="shared" si="0"/>
        <v>0</v>
      </c>
      <c r="H47" s="65"/>
      <c r="I47" s="65"/>
      <c r="J47" s="67"/>
      <c r="K47" s="67"/>
      <c r="L47" s="67"/>
      <c r="M47" s="67"/>
    </row>
    <row r="48" spans="1:76" s="3" customFormat="1" x14ac:dyDescent="0.3">
      <c r="A48" s="32">
        <v>23</v>
      </c>
      <c r="B48" s="45" t="s">
        <v>77</v>
      </c>
      <c r="C48" s="6" t="s">
        <v>0</v>
      </c>
      <c r="D48" s="11" t="s">
        <v>78</v>
      </c>
      <c r="E48" s="65">
        <v>2</v>
      </c>
      <c r="F48" s="65"/>
      <c r="G48" s="66">
        <f t="shared" si="0"/>
        <v>0</v>
      </c>
      <c r="H48" s="65"/>
      <c r="I48" s="65"/>
      <c r="J48" s="67"/>
      <c r="K48" s="67"/>
      <c r="L48" s="67"/>
      <c r="M48" s="67"/>
    </row>
    <row r="49" spans="1:13" s="3" customFormat="1" x14ac:dyDescent="0.3">
      <c r="A49" s="32">
        <v>24</v>
      </c>
      <c r="B49" s="45" t="s">
        <v>79</v>
      </c>
      <c r="C49" s="6" t="s">
        <v>0</v>
      </c>
      <c r="D49" s="11" t="s">
        <v>80</v>
      </c>
      <c r="E49" s="65">
        <v>9</v>
      </c>
      <c r="F49" s="65"/>
      <c r="G49" s="66">
        <f t="shared" si="0"/>
        <v>0</v>
      </c>
      <c r="H49" s="65"/>
      <c r="I49" s="65"/>
      <c r="J49" s="67"/>
      <c r="K49" s="67"/>
      <c r="L49" s="67"/>
      <c r="M49" s="67"/>
    </row>
    <row r="50" spans="1:13" s="3" customFormat="1" x14ac:dyDescent="0.3">
      <c r="A50" s="32">
        <v>25</v>
      </c>
      <c r="B50" s="45" t="s">
        <v>81</v>
      </c>
      <c r="C50" s="6" t="s">
        <v>0</v>
      </c>
      <c r="D50" s="11" t="s">
        <v>82</v>
      </c>
      <c r="E50" s="65">
        <v>6</v>
      </c>
      <c r="F50" s="65"/>
      <c r="G50" s="66">
        <f t="shared" si="0"/>
        <v>0</v>
      </c>
      <c r="H50" s="65"/>
      <c r="I50" s="65"/>
      <c r="J50" s="67"/>
      <c r="K50" s="67"/>
      <c r="L50" s="67"/>
      <c r="M50" s="67"/>
    </row>
    <row r="51" spans="1:13" s="3" customFormat="1" x14ac:dyDescent="0.3">
      <c r="A51" s="32">
        <v>26</v>
      </c>
      <c r="B51" s="45" t="s">
        <v>83</v>
      </c>
      <c r="C51" s="6" t="s">
        <v>0</v>
      </c>
      <c r="D51" s="11" t="s">
        <v>84</v>
      </c>
      <c r="E51" s="65">
        <v>5</v>
      </c>
      <c r="F51" s="65"/>
      <c r="G51" s="66">
        <f t="shared" si="0"/>
        <v>0</v>
      </c>
      <c r="H51" s="65"/>
      <c r="I51" s="65"/>
      <c r="J51" s="67"/>
      <c r="K51" s="67"/>
      <c r="L51" s="67"/>
      <c r="M51" s="67"/>
    </row>
    <row r="52" spans="1:13" s="3" customFormat="1" x14ac:dyDescent="0.3">
      <c r="A52" s="32">
        <v>27</v>
      </c>
      <c r="B52" s="45" t="s">
        <v>85</v>
      </c>
      <c r="C52" s="6" t="s">
        <v>0</v>
      </c>
      <c r="D52" s="11" t="s">
        <v>86</v>
      </c>
      <c r="E52" s="65">
        <v>5</v>
      </c>
      <c r="F52" s="65"/>
      <c r="G52" s="66">
        <f t="shared" si="0"/>
        <v>0</v>
      </c>
      <c r="H52" s="65"/>
      <c r="I52" s="65"/>
      <c r="J52" s="67"/>
      <c r="K52" s="67"/>
      <c r="L52" s="67"/>
      <c r="M52" s="67"/>
    </row>
    <row r="53" spans="1:13" s="3" customFormat="1" x14ac:dyDescent="0.3">
      <c r="A53" s="32">
        <v>28</v>
      </c>
      <c r="B53" s="45" t="s">
        <v>87</v>
      </c>
      <c r="C53" s="6" t="s">
        <v>0</v>
      </c>
      <c r="D53" s="11" t="s">
        <v>88</v>
      </c>
      <c r="E53" s="65">
        <v>8</v>
      </c>
      <c r="F53" s="65"/>
      <c r="G53" s="66">
        <f t="shared" si="0"/>
        <v>0</v>
      </c>
      <c r="H53" s="65"/>
      <c r="I53" s="65"/>
      <c r="J53" s="67"/>
      <c r="K53" s="67"/>
      <c r="L53" s="67"/>
      <c r="M53" s="67"/>
    </row>
    <row r="54" spans="1:13" s="3" customFormat="1" x14ac:dyDescent="0.3">
      <c r="A54" s="32">
        <v>29</v>
      </c>
      <c r="B54" s="45" t="s">
        <v>89</v>
      </c>
      <c r="C54" s="6" t="s">
        <v>0</v>
      </c>
      <c r="D54" s="11" t="s">
        <v>90</v>
      </c>
      <c r="E54" s="65">
        <v>1</v>
      </c>
      <c r="F54" s="65"/>
      <c r="G54" s="66">
        <f t="shared" si="0"/>
        <v>0</v>
      </c>
      <c r="H54" s="65"/>
      <c r="I54" s="65"/>
      <c r="J54" s="67"/>
      <c r="K54" s="67"/>
      <c r="L54" s="67"/>
      <c r="M54" s="67"/>
    </row>
    <row r="55" spans="1:13" s="3" customFormat="1" x14ac:dyDescent="0.3">
      <c r="A55" s="32">
        <v>30</v>
      </c>
      <c r="B55" s="45" t="s">
        <v>91</v>
      </c>
      <c r="C55" s="6" t="s">
        <v>0</v>
      </c>
      <c r="D55" s="11" t="s">
        <v>92</v>
      </c>
      <c r="E55" s="65">
        <v>4</v>
      </c>
      <c r="F55" s="65"/>
      <c r="G55" s="66">
        <f t="shared" si="0"/>
        <v>0</v>
      </c>
      <c r="H55" s="65"/>
      <c r="I55" s="65"/>
      <c r="J55" s="67"/>
      <c r="K55" s="67"/>
      <c r="L55" s="67"/>
      <c r="M55" s="67"/>
    </row>
    <row r="56" spans="1:13" s="3" customFormat="1" x14ac:dyDescent="0.3">
      <c r="A56" s="32">
        <v>31</v>
      </c>
      <c r="B56" s="45" t="s">
        <v>93</v>
      </c>
      <c r="C56" s="6" t="s">
        <v>0</v>
      </c>
      <c r="D56" s="11" t="s">
        <v>94</v>
      </c>
      <c r="E56" s="65">
        <v>1</v>
      </c>
      <c r="F56" s="65"/>
      <c r="G56" s="66">
        <f t="shared" si="0"/>
        <v>0</v>
      </c>
      <c r="H56" s="65"/>
      <c r="I56" s="65"/>
      <c r="J56" s="67"/>
      <c r="K56" s="67"/>
      <c r="L56" s="67"/>
      <c r="M56" s="67"/>
    </row>
    <row r="57" spans="1:13" s="3" customFormat="1" x14ac:dyDescent="0.3">
      <c r="A57" s="32">
        <v>32</v>
      </c>
      <c r="B57" s="45" t="s">
        <v>95</v>
      </c>
      <c r="C57" s="6" t="s">
        <v>0</v>
      </c>
      <c r="D57" s="11" t="s">
        <v>96</v>
      </c>
      <c r="E57" s="65">
        <v>1</v>
      </c>
      <c r="F57" s="65"/>
      <c r="G57" s="66">
        <f t="shared" si="0"/>
        <v>0</v>
      </c>
      <c r="H57" s="65"/>
      <c r="I57" s="65"/>
      <c r="J57" s="67"/>
      <c r="K57" s="67"/>
      <c r="L57" s="67"/>
      <c r="M57" s="67"/>
    </row>
    <row r="58" spans="1:13" s="3" customFormat="1" ht="21" x14ac:dyDescent="0.25">
      <c r="A58" s="52"/>
      <c r="B58" s="52" t="s">
        <v>2</v>
      </c>
      <c r="C58" s="52"/>
      <c r="D58" s="52"/>
      <c r="E58" s="57"/>
      <c r="F58" s="57"/>
      <c r="G58" s="57"/>
      <c r="H58" s="57"/>
      <c r="I58" s="57"/>
      <c r="J58" s="57"/>
      <c r="K58" s="57"/>
      <c r="L58" s="57"/>
      <c r="M58" s="57"/>
    </row>
    <row r="59" spans="1:13" s="3" customFormat="1" x14ac:dyDescent="0.3">
      <c r="A59" s="32">
        <v>33</v>
      </c>
      <c r="B59" s="45" t="s">
        <v>97</v>
      </c>
      <c r="C59" s="6" t="s">
        <v>0</v>
      </c>
      <c r="D59" s="6" t="s">
        <v>98</v>
      </c>
      <c r="E59" s="65">
        <v>1</v>
      </c>
      <c r="F59" s="65"/>
      <c r="G59" s="66">
        <f t="shared" si="0"/>
        <v>0</v>
      </c>
      <c r="H59" s="65"/>
      <c r="I59" s="65"/>
      <c r="J59" s="67"/>
      <c r="K59" s="67"/>
      <c r="L59" s="67"/>
      <c r="M59" s="67"/>
    </row>
    <row r="60" spans="1:13" s="3" customFormat="1" x14ac:dyDescent="0.3">
      <c r="A60" s="32">
        <v>34</v>
      </c>
      <c r="B60" s="45" t="s">
        <v>99</v>
      </c>
      <c r="C60" s="6" t="s">
        <v>0</v>
      </c>
      <c r="D60" s="6" t="s">
        <v>100</v>
      </c>
      <c r="E60" s="65">
        <v>1</v>
      </c>
      <c r="F60" s="65"/>
      <c r="G60" s="66">
        <f t="shared" si="0"/>
        <v>0</v>
      </c>
      <c r="H60" s="65"/>
      <c r="I60" s="65"/>
      <c r="J60" s="67"/>
      <c r="K60" s="67"/>
      <c r="L60" s="67"/>
      <c r="M60" s="67"/>
    </row>
    <row r="61" spans="1:13" s="3" customFormat="1" x14ac:dyDescent="0.3">
      <c r="A61" s="32">
        <v>35</v>
      </c>
      <c r="B61" s="45" t="s">
        <v>101</v>
      </c>
      <c r="C61" s="6" t="s">
        <v>0</v>
      </c>
      <c r="D61" s="6" t="s">
        <v>102</v>
      </c>
      <c r="E61" s="65">
        <v>1</v>
      </c>
      <c r="F61" s="65"/>
      <c r="G61" s="66">
        <f t="shared" si="0"/>
        <v>0</v>
      </c>
      <c r="H61" s="65"/>
      <c r="I61" s="65"/>
      <c r="J61" s="67"/>
      <c r="K61" s="67"/>
      <c r="L61" s="67"/>
      <c r="M61" s="67"/>
    </row>
    <row r="62" spans="1:13" s="3" customFormat="1" x14ac:dyDescent="0.3">
      <c r="A62" s="32">
        <v>36</v>
      </c>
      <c r="B62" s="45" t="s">
        <v>103</v>
      </c>
      <c r="C62" s="6" t="s">
        <v>0</v>
      </c>
      <c r="D62" s="6" t="s">
        <v>104</v>
      </c>
      <c r="E62" s="65">
        <v>1</v>
      </c>
      <c r="F62" s="65"/>
      <c r="G62" s="66">
        <f t="shared" si="0"/>
        <v>0</v>
      </c>
      <c r="H62" s="65"/>
      <c r="I62" s="65"/>
      <c r="J62" s="67"/>
      <c r="K62" s="67"/>
      <c r="L62" s="67"/>
      <c r="M62" s="67"/>
    </row>
    <row r="63" spans="1:13" s="3" customFormat="1" ht="21" x14ac:dyDescent="0.25">
      <c r="A63" s="52"/>
      <c r="B63" s="52" t="s">
        <v>4</v>
      </c>
      <c r="C63" s="52"/>
      <c r="D63" s="52"/>
      <c r="E63" s="57"/>
      <c r="F63" s="57"/>
      <c r="G63" s="57"/>
      <c r="H63" s="57"/>
      <c r="I63" s="57"/>
      <c r="J63" s="57"/>
      <c r="K63" s="57"/>
      <c r="L63" s="57"/>
      <c r="M63" s="57"/>
    </row>
    <row r="64" spans="1:13" s="3" customFormat="1" x14ac:dyDescent="0.3">
      <c r="A64" s="32">
        <v>37</v>
      </c>
      <c r="B64" s="45" t="s">
        <v>105</v>
      </c>
      <c r="C64" s="6" t="s">
        <v>0</v>
      </c>
      <c r="D64" s="6" t="s">
        <v>106</v>
      </c>
      <c r="E64" s="65">
        <v>10</v>
      </c>
      <c r="F64" s="65"/>
      <c r="G64" s="66">
        <f t="shared" si="0"/>
        <v>0</v>
      </c>
      <c r="H64" s="65"/>
      <c r="I64" s="65"/>
      <c r="J64" s="67"/>
      <c r="K64" s="67"/>
      <c r="L64" s="67"/>
      <c r="M64" s="67"/>
    </row>
    <row r="65" spans="1:76" s="3" customFormat="1" x14ac:dyDescent="0.3">
      <c r="A65" s="32">
        <v>38</v>
      </c>
      <c r="B65" s="45" t="s">
        <v>107</v>
      </c>
      <c r="C65" s="6" t="s">
        <v>0</v>
      </c>
      <c r="D65" s="6" t="s">
        <v>108</v>
      </c>
      <c r="E65" s="65">
        <v>5</v>
      </c>
      <c r="F65" s="65"/>
      <c r="G65" s="66">
        <f t="shared" si="0"/>
        <v>0</v>
      </c>
      <c r="H65" s="65"/>
      <c r="I65" s="65"/>
      <c r="J65" s="67"/>
      <c r="K65" s="67"/>
      <c r="L65" s="67"/>
      <c r="M65" s="67"/>
    </row>
    <row r="66" spans="1:76" s="3" customFormat="1" x14ac:dyDescent="0.3">
      <c r="A66" s="32">
        <v>39</v>
      </c>
      <c r="B66" s="45" t="s">
        <v>109</v>
      </c>
      <c r="C66" s="6" t="s">
        <v>0</v>
      </c>
      <c r="D66" s="6" t="s">
        <v>110</v>
      </c>
      <c r="E66" s="65">
        <v>35</v>
      </c>
      <c r="F66" s="65"/>
      <c r="G66" s="66">
        <f t="shared" si="0"/>
        <v>0</v>
      </c>
      <c r="H66" s="65"/>
      <c r="I66" s="65"/>
      <c r="J66" s="67"/>
      <c r="K66" s="67"/>
      <c r="L66" s="67"/>
      <c r="M66" s="67"/>
    </row>
    <row r="67" spans="1:76" s="3" customFormat="1" ht="21" x14ac:dyDescent="0.25">
      <c r="A67" s="52"/>
      <c r="B67" s="52" t="s">
        <v>5</v>
      </c>
      <c r="C67" s="52"/>
      <c r="D67" s="52"/>
      <c r="E67" s="57"/>
      <c r="F67" s="57"/>
      <c r="G67" s="57"/>
      <c r="H67" s="57"/>
      <c r="I67" s="57"/>
      <c r="J67" s="57"/>
      <c r="K67" s="57"/>
      <c r="L67" s="57"/>
      <c r="M67" s="57"/>
    </row>
    <row r="68" spans="1:76" s="3" customFormat="1" x14ac:dyDescent="0.3">
      <c r="A68" s="32">
        <v>40</v>
      </c>
      <c r="B68" s="45" t="s">
        <v>111</v>
      </c>
      <c r="C68" s="6" t="s">
        <v>0</v>
      </c>
      <c r="D68" s="6" t="s">
        <v>112</v>
      </c>
      <c r="E68" s="65">
        <v>1</v>
      </c>
      <c r="F68" s="65"/>
      <c r="G68" s="66">
        <f t="shared" si="0"/>
        <v>0</v>
      </c>
      <c r="H68" s="65"/>
      <c r="I68" s="65"/>
      <c r="J68" s="67"/>
      <c r="K68" s="67"/>
      <c r="L68" s="67"/>
      <c r="M68" s="67"/>
    </row>
    <row r="69" spans="1:76" s="3" customFormat="1" x14ac:dyDescent="0.3">
      <c r="A69" s="32">
        <v>41</v>
      </c>
      <c r="B69" s="45" t="s">
        <v>113</v>
      </c>
      <c r="C69" s="6" t="s">
        <v>0</v>
      </c>
      <c r="D69" s="6" t="s">
        <v>114</v>
      </c>
      <c r="E69" s="65">
        <v>1</v>
      </c>
      <c r="F69" s="65"/>
      <c r="G69" s="66">
        <f t="shared" si="0"/>
        <v>0</v>
      </c>
      <c r="H69" s="65"/>
      <c r="I69" s="65"/>
      <c r="J69" s="67"/>
      <c r="K69" s="67"/>
      <c r="L69" s="67"/>
      <c r="M69" s="67"/>
    </row>
    <row r="70" spans="1:76" s="3" customFormat="1" x14ac:dyDescent="0.3">
      <c r="A70" s="32">
        <v>42</v>
      </c>
      <c r="B70" s="45" t="s">
        <v>115</v>
      </c>
      <c r="C70" s="6" t="s">
        <v>0</v>
      </c>
      <c r="D70" s="6" t="s">
        <v>116</v>
      </c>
      <c r="E70" s="65">
        <v>9</v>
      </c>
      <c r="F70" s="65"/>
      <c r="G70" s="66">
        <f t="shared" si="0"/>
        <v>0</v>
      </c>
      <c r="H70" s="65"/>
      <c r="I70" s="65"/>
      <c r="J70" s="67"/>
      <c r="K70" s="67"/>
      <c r="L70" s="67"/>
      <c r="M70" s="67"/>
    </row>
    <row r="71" spans="1:76" s="3" customFormat="1" x14ac:dyDescent="0.3">
      <c r="A71" s="32">
        <v>43</v>
      </c>
      <c r="B71" s="45" t="s">
        <v>117</v>
      </c>
      <c r="C71" s="6" t="s">
        <v>0</v>
      </c>
      <c r="D71" s="6" t="s">
        <v>118</v>
      </c>
      <c r="E71" s="65">
        <v>18</v>
      </c>
      <c r="F71" s="65"/>
      <c r="G71" s="66">
        <f t="shared" si="0"/>
        <v>0</v>
      </c>
      <c r="H71" s="65"/>
      <c r="I71" s="65"/>
      <c r="J71" s="67"/>
      <c r="K71" s="67"/>
      <c r="L71" s="67"/>
      <c r="M71" s="67"/>
    </row>
    <row r="72" spans="1:76" s="3" customFormat="1" x14ac:dyDescent="0.3">
      <c r="A72" s="32">
        <v>44</v>
      </c>
      <c r="B72" s="45" t="s">
        <v>119</v>
      </c>
      <c r="C72" s="6" t="s">
        <v>0</v>
      </c>
      <c r="D72" s="6" t="s">
        <v>120</v>
      </c>
      <c r="E72" s="65">
        <v>25</v>
      </c>
      <c r="F72" s="65"/>
      <c r="G72" s="66">
        <f t="shared" si="0"/>
        <v>0</v>
      </c>
      <c r="H72" s="65"/>
      <c r="I72" s="65"/>
      <c r="J72" s="67"/>
      <c r="K72" s="67"/>
      <c r="L72" s="67"/>
      <c r="M72" s="67"/>
    </row>
    <row r="73" spans="1:76" s="9" customFormat="1" x14ac:dyDescent="0.3">
      <c r="A73" s="32">
        <v>45</v>
      </c>
      <c r="B73" s="45" t="s">
        <v>121</v>
      </c>
      <c r="C73" s="6" t="s">
        <v>0</v>
      </c>
      <c r="D73" s="6" t="s">
        <v>122</v>
      </c>
      <c r="E73" s="65">
        <v>2</v>
      </c>
      <c r="F73" s="65"/>
      <c r="G73" s="66">
        <f t="shared" si="0"/>
        <v>0</v>
      </c>
      <c r="H73" s="65"/>
      <c r="I73" s="65"/>
      <c r="J73" s="67"/>
      <c r="K73" s="67"/>
      <c r="L73" s="67"/>
      <c r="M73" s="67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</row>
    <row r="74" spans="1:76" s="3" customFormat="1" x14ac:dyDescent="0.3">
      <c r="A74" s="32">
        <v>46</v>
      </c>
      <c r="B74" s="45" t="s">
        <v>123</v>
      </c>
      <c r="C74" s="6" t="s">
        <v>0</v>
      </c>
      <c r="D74" s="6" t="s">
        <v>124</v>
      </c>
      <c r="E74" s="65">
        <v>1</v>
      </c>
      <c r="F74" s="65"/>
      <c r="G74" s="66">
        <f t="shared" si="0"/>
        <v>0</v>
      </c>
      <c r="H74" s="65"/>
      <c r="I74" s="65"/>
      <c r="J74" s="67"/>
      <c r="K74" s="67"/>
      <c r="L74" s="67"/>
      <c r="M74" s="67"/>
    </row>
    <row r="75" spans="1:76" s="3" customFormat="1" x14ac:dyDescent="0.3">
      <c r="A75" s="32">
        <v>47</v>
      </c>
      <c r="B75" s="45" t="s">
        <v>125</v>
      </c>
      <c r="C75" s="6" t="s">
        <v>0</v>
      </c>
      <c r="D75" s="6" t="s">
        <v>126</v>
      </c>
      <c r="E75" s="65">
        <v>16</v>
      </c>
      <c r="F75" s="65"/>
      <c r="G75" s="66">
        <f t="shared" si="0"/>
        <v>0</v>
      </c>
      <c r="H75" s="65"/>
      <c r="I75" s="65"/>
      <c r="J75" s="67"/>
      <c r="K75" s="67"/>
      <c r="L75" s="67"/>
      <c r="M75" s="67"/>
    </row>
    <row r="76" spans="1:76" s="3" customFormat="1" x14ac:dyDescent="0.3">
      <c r="A76" s="32">
        <v>48</v>
      </c>
      <c r="B76" s="45" t="s">
        <v>127</v>
      </c>
      <c r="C76" s="6" t="s">
        <v>0</v>
      </c>
      <c r="D76" s="6" t="s">
        <v>128</v>
      </c>
      <c r="E76" s="65">
        <v>2</v>
      </c>
      <c r="F76" s="65"/>
      <c r="G76" s="66">
        <f t="shared" si="0"/>
        <v>0</v>
      </c>
      <c r="H76" s="65"/>
      <c r="I76" s="65"/>
      <c r="J76" s="67"/>
      <c r="K76" s="67"/>
      <c r="L76" s="67"/>
      <c r="M76" s="67"/>
    </row>
    <row r="77" spans="1:76" s="3" customFormat="1" x14ac:dyDescent="0.3">
      <c r="A77" s="32">
        <v>49</v>
      </c>
      <c r="B77" s="45" t="s">
        <v>129</v>
      </c>
      <c r="C77" s="6" t="s">
        <v>0</v>
      </c>
      <c r="D77" s="6" t="s">
        <v>130</v>
      </c>
      <c r="E77" s="65">
        <v>1</v>
      </c>
      <c r="F77" s="65"/>
      <c r="G77" s="66">
        <f t="shared" si="0"/>
        <v>0</v>
      </c>
      <c r="H77" s="65"/>
      <c r="I77" s="65"/>
      <c r="J77" s="67"/>
      <c r="K77" s="67"/>
      <c r="L77" s="67"/>
      <c r="M77" s="67"/>
    </row>
    <row r="78" spans="1:76" s="3" customFormat="1" x14ac:dyDescent="0.3">
      <c r="A78" s="32">
        <v>50</v>
      </c>
      <c r="B78" s="45" t="s">
        <v>131</v>
      </c>
      <c r="C78" s="6" t="s">
        <v>0</v>
      </c>
      <c r="D78" s="6" t="s">
        <v>132</v>
      </c>
      <c r="E78" s="65">
        <v>1</v>
      </c>
      <c r="F78" s="65"/>
      <c r="G78" s="66">
        <f t="shared" si="0"/>
        <v>0</v>
      </c>
      <c r="H78" s="65"/>
      <c r="I78" s="65"/>
      <c r="J78" s="67"/>
      <c r="K78" s="67"/>
      <c r="L78" s="67"/>
      <c r="M78" s="67"/>
    </row>
    <row r="79" spans="1:76" s="10" customFormat="1" x14ac:dyDescent="0.3">
      <c r="A79" s="32">
        <v>51</v>
      </c>
      <c r="B79" s="45" t="s">
        <v>133</v>
      </c>
      <c r="C79" s="6" t="s">
        <v>0</v>
      </c>
      <c r="D79" s="6" t="s">
        <v>134</v>
      </c>
      <c r="E79" s="65">
        <v>1</v>
      </c>
      <c r="F79" s="65"/>
      <c r="G79" s="66">
        <f t="shared" si="0"/>
        <v>0</v>
      </c>
      <c r="H79" s="65"/>
      <c r="I79" s="65"/>
      <c r="J79" s="73"/>
      <c r="K79" s="73"/>
      <c r="L79" s="73"/>
      <c r="M79" s="7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</row>
    <row r="80" spans="1:76" s="4" customFormat="1" x14ac:dyDescent="0.3">
      <c r="A80" s="32">
        <v>52</v>
      </c>
      <c r="B80" s="45" t="s">
        <v>135</v>
      </c>
      <c r="C80" s="6" t="s">
        <v>0</v>
      </c>
      <c r="D80" s="6" t="s">
        <v>136</v>
      </c>
      <c r="E80" s="65">
        <v>15</v>
      </c>
      <c r="F80" s="65"/>
      <c r="G80" s="66">
        <f t="shared" si="0"/>
        <v>0</v>
      </c>
      <c r="H80" s="65"/>
      <c r="I80" s="65"/>
      <c r="J80" s="73"/>
      <c r="K80" s="73"/>
      <c r="L80" s="73"/>
      <c r="M80" s="73"/>
    </row>
    <row r="81" spans="1:76" s="4" customFormat="1" x14ac:dyDescent="0.3">
      <c r="A81" s="32">
        <v>53</v>
      </c>
      <c r="B81" s="76" t="s">
        <v>281</v>
      </c>
      <c r="C81" s="6" t="s">
        <v>0</v>
      </c>
      <c r="D81" s="6" t="s">
        <v>280</v>
      </c>
      <c r="E81" s="65">
        <v>1</v>
      </c>
      <c r="F81" s="65"/>
      <c r="G81" s="66">
        <f>F81*E81</f>
        <v>0</v>
      </c>
      <c r="H81" s="65"/>
      <c r="I81" s="65"/>
      <c r="J81" s="73"/>
      <c r="K81" s="73"/>
      <c r="L81" s="73"/>
      <c r="M81" s="73"/>
    </row>
    <row r="82" spans="1:76" s="3" customFormat="1" ht="21" x14ac:dyDescent="0.25">
      <c r="A82" s="52"/>
      <c r="B82" s="52" t="s">
        <v>6</v>
      </c>
      <c r="C82" s="52"/>
      <c r="D82" s="52"/>
      <c r="E82" s="77"/>
      <c r="F82" s="77"/>
      <c r="G82" s="77"/>
      <c r="H82" s="77"/>
      <c r="I82" s="77"/>
      <c r="J82" s="77"/>
      <c r="K82" s="77"/>
      <c r="L82" s="77"/>
      <c r="M82" s="77"/>
    </row>
    <row r="83" spans="1:76" s="3" customFormat="1" x14ac:dyDescent="0.3">
      <c r="A83" s="32">
        <v>54</v>
      </c>
      <c r="B83" s="45" t="s">
        <v>137</v>
      </c>
      <c r="C83" s="6" t="s">
        <v>3</v>
      </c>
      <c r="D83" s="6" t="s">
        <v>138</v>
      </c>
      <c r="E83" s="65">
        <v>2</v>
      </c>
      <c r="F83" s="65"/>
      <c r="G83" s="66">
        <f t="shared" si="0"/>
        <v>0</v>
      </c>
      <c r="H83" s="65"/>
      <c r="I83" s="65"/>
      <c r="J83" s="67"/>
      <c r="K83" s="67"/>
      <c r="L83" s="67"/>
      <c r="M83" s="67"/>
    </row>
    <row r="84" spans="1:76" s="3" customFormat="1" x14ac:dyDescent="0.3">
      <c r="A84" s="32">
        <v>55</v>
      </c>
      <c r="B84" s="45" t="s">
        <v>139</v>
      </c>
      <c r="C84" s="6" t="s">
        <v>3</v>
      </c>
      <c r="D84" s="6" t="s">
        <v>140</v>
      </c>
      <c r="E84" s="65">
        <v>1</v>
      </c>
      <c r="F84" s="65"/>
      <c r="G84" s="66">
        <f t="shared" si="0"/>
        <v>0</v>
      </c>
      <c r="H84" s="65"/>
      <c r="I84" s="65"/>
      <c r="J84" s="67"/>
      <c r="K84" s="67"/>
      <c r="L84" s="67"/>
      <c r="M84" s="67"/>
    </row>
    <row r="85" spans="1:76" s="9" customFormat="1" x14ac:dyDescent="0.3">
      <c r="A85" s="32">
        <v>56</v>
      </c>
      <c r="B85" s="45" t="s">
        <v>141</v>
      </c>
      <c r="C85" s="6" t="s">
        <v>3</v>
      </c>
      <c r="D85" s="6" t="s">
        <v>142</v>
      </c>
      <c r="E85" s="65">
        <v>1</v>
      </c>
      <c r="F85" s="65"/>
      <c r="G85" s="66">
        <f t="shared" si="0"/>
        <v>0</v>
      </c>
      <c r="H85" s="65"/>
      <c r="I85" s="65"/>
      <c r="J85" s="67"/>
      <c r="K85" s="67"/>
      <c r="L85" s="67"/>
      <c r="M85" s="67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</row>
    <row r="86" spans="1:76" s="3" customFormat="1" x14ac:dyDescent="0.3">
      <c r="A86" s="32">
        <v>57</v>
      </c>
      <c r="B86" s="45" t="s">
        <v>143</v>
      </c>
      <c r="C86" s="6" t="s">
        <v>3</v>
      </c>
      <c r="D86" s="6" t="s">
        <v>144</v>
      </c>
      <c r="E86" s="65">
        <v>3</v>
      </c>
      <c r="F86" s="65"/>
      <c r="G86" s="66">
        <f t="shared" si="0"/>
        <v>0</v>
      </c>
      <c r="H86" s="65"/>
      <c r="I86" s="65"/>
      <c r="J86" s="67"/>
      <c r="K86" s="67"/>
      <c r="L86" s="67"/>
      <c r="M86" s="67"/>
    </row>
    <row r="87" spans="1:76" s="3" customFormat="1" x14ac:dyDescent="0.3">
      <c r="A87" s="32">
        <v>58</v>
      </c>
      <c r="B87" s="45" t="s">
        <v>145</v>
      </c>
      <c r="C87" s="6" t="s">
        <v>3</v>
      </c>
      <c r="D87" s="6" t="s">
        <v>146</v>
      </c>
      <c r="E87" s="65">
        <v>1</v>
      </c>
      <c r="F87" s="65"/>
      <c r="G87" s="66">
        <f t="shared" si="0"/>
        <v>0</v>
      </c>
      <c r="H87" s="65"/>
      <c r="I87" s="65"/>
      <c r="J87" s="67"/>
      <c r="K87" s="67"/>
      <c r="L87" s="67"/>
      <c r="M87" s="67"/>
    </row>
    <row r="88" spans="1:76" s="3" customFormat="1" x14ac:dyDescent="0.3">
      <c r="A88" s="32">
        <v>59</v>
      </c>
      <c r="B88" s="45" t="s">
        <v>147</v>
      </c>
      <c r="C88" s="6" t="s">
        <v>3</v>
      </c>
      <c r="D88" s="6" t="s">
        <v>148</v>
      </c>
      <c r="E88" s="65">
        <v>1</v>
      </c>
      <c r="F88" s="65"/>
      <c r="G88" s="66">
        <f t="shared" si="0"/>
        <v>0</v>
      </c>
      <c r="H88" s="65"/>
      <c r="I88" s="65"/>
      <c r="J88" s="67"/>
      <c r="K88" s="67"/>
      <c r="L88" s="67"/>
      <c r="M88" s="67"/>
    </row>
    <row r="89" spans="1:76" s="3" customFormat="1" x14ac:dyDescent="0.3">
      <c r="A89" s="32">
        <v>60</v>
      </c>
      <c r="B89" s="45" t="s">
        <v>149</v>
      </c>
      <c r="C89" s="6" t="s">
        <v>3</v>
      </c>
      <c r="D89" s="6" t="s">
        <v>150</v>
      </c>
      <c r="E89" s="65">
        <v>1</v>
      </c>
      <c r="F89" s="65"/>
      <c r="G89" s="66">
        <f t="shared" si="0"/>
        <v>0</v>
      </c>
      <c r="H89" s="65"/>
      <c r="I89" s="65"/>
      <c r="J89" s="67"/>
      <c r="K89" s="67"/>
      <c r="L89" s="67"/>
      <c r="M89" s="67"/>
    </row>
    <row r="90" spans="1:76" s="3" customFormat="1" x14ac:dyDescent="0.3">
      <c r="A90" s="32">
        <v>61</v>
      </c>
      <c r="B90" s="45" t="s">
        <v>151</v>
      </c>
      <c r="C90" s="6" t="s">
        <v>3</v>
      </c>
      <c r="D90" s="6" t="s">
        <v>152</v>
      </c>
      <c r="E90" s="65">
        <v>1</v>
      </c>
      <c r="F90" s="65"/>
      <c r="G90" s="66">
        <f t="shared" si="0"/>
        <v>0</v>
      </c>
      <c r="H90" s="65"/>
      <c r="I90" s="65"/>
      <c r="J90" s="67"/>
      <c r="K90" s="67"/>
      <c r="L90" s="67"/>
      <c r="M90" s="67"/>
    </row>
    <row r="91" spans="1:76" s="3" customFormat="1" x14ac:dyDescent="0.3">
      <c r="A91" s="32">
        <v>62</v>
      </c>
      <c r="B91" s="45" t="s">
        <v>153</v>
      </c>
      <c r="C91" s="6" t="s">
        <v>3</v>
      </c>
      <c r="D91" s="6" t="s">
        <v>154</v>
      </c>
      <c r="E91" s="65">
        <v>1</v>
      </c>
      <c r="F91" s="65"/>
      <c r="G91" s="66">
        <f t="shared" si="0"/>
        <v>0</v>
      </c>
      <c r="H91" s="65"/>
      <c r="I91" s="65"/>
      <c r="J91" s="67"/>
      <c r="K91" s="67"/>
      <c r="L91" s="67"/>
      <c r="M91" s="67"/>
    </row>
    <row r="92" spans="1:76" s="3" customFormat="1" x14ac:dyDescent="0.3">
      <c r="A92" s="32">
        <v>63</v>
      </c>
      <c r="B92" s="45" t="s">
        <v>155</v>
      </c>
      <c r="C92" s="6" t="s">
        <v>3</v>
      </c>
      <c r="D92" s="6" t="s">
        <v>156</v>
      </c>
      <c r="E92" s="65">
        <v>1</v>
      </c>
      <c r="F92" s="65"/>
      <c r="G92" s="66">
        <f t="shared" si="0"/>
        <v>0</v>
      </c>
      <c r="H92" s="65"/>
      <c r="I92" s="65"/>
      <c r="J92" s="67"/>
      <c r="K92" s="67"/>
      <c r="L92" s="67"/>
      <c r="M92" s="67"/>
    </row>
    <row r="93" spans="1:76" s="3" customFormat="1" x14ac:dyDescent="0.3">
      <c r="A93" s="32">
        <v>64</v>
      </c>
      <c r="B93" s="45" t="s">
        <v>157</v>
      </c>
      <c r="C93" s="6" t="s">
        <v>3</v>
      </c>
      <c r="D93" s="6" t="s">
        <v>158</v>
      </c>
      <c r="E93" s="65">
        <v>1</v>
      </c>
      <c r="F93" s="65"/>
      <c r="G93" s="66">
        <f t="shared" si="0"/>
        <v>0</v>
      </c>
      <c r="H93" s="65"/>
      <c r="I93" s="65"/>
      <c r="J93" s="67"/>
      <c r="K93" s="67"/>
      <c r="L93" s="67"/>
      <c r="M93" s="67"/>
    </row>
    <row r="94" spans="1:76" s="3" customFormat="1" x14ac:dyDescent="0.3">
      <c r="A94" s="32">
        <v>65</v>
      </c>
      <c r="B94" s="45" t="s">
        <v>159</v>
      </c>
      <c r="C94" s="6" t="s">
        <v>3</v>
      </c>
      <c r="D94" s="6" t="s">
        <v>160</v>
      </c>
      <c r="E94" s="65">
        <v>1</v>
      </c>
      <c r="F94" s="65"/>
      <c r="G94" s="66">
        <f t="shared" si="0"/>
        <v>0</v>
      </c>
      <c r="H94" s="65"/>
      <c r="I94" s="65"/>
      <c r="J94" s="67"/>
      <c r="K94" s="67"/>
      <c r="L94" s="67"/>
      <c r="M94" s="67"/>
    </row>
    <row r="95" spans="1:76" s="2" customFormat="1" x14ac:dyDescent="0.3">
      <c r="A95" s="32">
        <v>66</v>
      </c>
      <c r="B95" s="45" t="s">
        <v>161</v>
      </c>
      <c r="C95" s="6" t="s">
        <v>3</v>
      </c>
      <c r="D95" s="6" t="s">
        <v>162</v>
      </c>
      <c r="E95" s="65">
        <v>2</v>
      </c>
      <c r="F95" s="65"/>
      <c r="G95" s="66">
        <f t="shared" si="0"/>
        <v>0</v>
      </c>
      <c r="H95" s="65"/>
      <c r="I95" s="65"/>
      <c r="J95" s="69"/>
      <c r="K95" s="69"/>
      <c r="L95" s="69"/>
      <c r="M95" s="69"/>
    </row>
    <row r="96" spans="1:76" s="2" customFormat="1" x14ac:dyDescent="0.3">
      <c r="A96" s="32">
        <v>67</v>
      </c>
      <c r="B96" s="45" t="s">
        <v>163</v>
      </c>
      <c r="C96" s="6" t="s">
        <v>3</v>
      </c>
      <c r="D96" s="6" t="s">
        <v>164</v>
      </c>
      <c r="E96" s="65">
        <v>1</v>
      </c>
      <c r="F96" s="65"/>
      <c r="G96" s="66">
        <f t="shared" si="0"/>
        <v>0</v>
      </c>
      <c r="H96" s="65"/>
      <c r="I96" s="65"/>
      <c r="J96" s="69"/>
      <c r="K96" s="69"/>
      <c r="L96" s="69"/>
      <c r="M96" s="69"/>
    </row>
    <row r="97" spans="1:76" s="2" customFormat="1" x14ac:dyDescent="0.3">
      <c r="A97" s="32">
        <v>68</v>
      </c>
      <c r="B97" s="45" t="s">
        <v>165</v>
      </c>
      <c r="C97" s="6" t="s">
        <v>3</v>
      </c>
      <c r="D97" s="6" t="s">
        <v>166</v>
      </c>
      <c r="E97" s="65">
        <v>1</v>
      </c>
      <c r="F97" s="65"/>
      <c r="G97" s="66">
        <f t="shared" si="0"/>
        <v>0</v>
      </c>
      <c r="H97" s="65"/>
      <c r="I97" s="65"/>
      <c r="J97" s="69"/>
      <c r="K97" s="69"/>
      <c r="L97" s="69"/>
      <c r="M97" s="69"/>
    </row>
    <row r="98" spans="1:76" s="2" customFormat="1" x14ac:dyDescent="0.3">
      <c r="A98" s="32">
        <v>69</v>
      </c>
      <c r="B98" s="45" t="s">
        <v>167</v>
      </c>
      <c r="C98" s="6" t="s">
        <v>3</v>
      </c>
      <c r="D98" s="6" t="s">
        <v>168</v>
      </c>
      <c r="E98" s="65">
        <v>1</v>
      </c>
      <c r="F98" s="65"/>
      <c r="G98" s="66">
        <f t="shared" ref="G98:G113" si="1">F98*E98</f>
        <v>0</v>
      </c>
      <c r="H98" s="65"/>
      <c r="I98" s="65"/>
      <c r="J98" s="69"/>
      <c r="K98" s="69"/>
      <c r="L98" s="69"/>
      <c r="M98" s="69"/>
    </row>
    <row r="99" spans="1:76" s="2" customFormat="1" x14ac:dyDescent="0.3">
      <c r="A99" s="32">
        <v>70</v>
      </c>
      <c r="B99" s="45" t="s">
        <v>169</v>
      </c>
      <c r="C99" s="6" t="s">
        <v>3</v>
      </c>
      <c r="D99" s="6" t="s">
        <v>170</v>
      </c>
      <c r="E99" s="65">
        <v>3</v>
      </c>
      <c r="F99" s="65"/>
      <c r="G99" s="66">
        <f t="shared" si="1"/>
        <v>0</v>
      </c>
      <c r="H99" s="65"/>
      <c r="I99" s="65"/>
      <c r="J99" s="69"/>
      <c r="K99" s="69"/>
      <c r="L99" s="69"/>
      <c r="M99" s="69"/>
    </row>
    <row r="100" spans="1:76" s="2" customFormat="1" x14ac:dyDescent="0.3">
      <c r="A100" s="32">
        <v>71</v>
      </c>
      <c r="B100" s="45" t="s">
        <v>171</v>
      </c>
      <c r="C100" s="6" t="s">
        <v>3</v>
      </c>
      <c r="D100" s="6" t="s">
        <v>172</v>
      </c>
      <c r="E100" s="65">
        <v>4</v>
      </c>
      <c r="F100" s="65"/>
      <c r="G100" s="66">
        <f t="shared" si="1"/>
        <v>0</v>
      </c>
      <c r="H100" s="65"/>
      <c r="I100" s="65"/>
      <c r="J100" s="69"/>
      <c r="K100" s="69"/>
      <c r="L100" s="69"/>
      <c r="M100" s="69"/>
    </row>
    <row r="101" spans="1:76" s="2" customFormat="1" x14ac:dyDescent="0.3">
      <c r="A101" s="32">
        <v>72</v>
      </c>
      <c r="B101" s="45" t="s">
        <v>173</v>
      </c>
      <c r="C101" s="6" t="s">
        <v>3</v>
      </c>
      <c r="D101" s="6" t="s">
        <v>174</v>
      </c>
      <c r="E101" s="65">
        <v>9</v>
      </c>
      <c r="F101" s="65"/>
      <c r="G101" s="66">
        <f t="shared" si="1"/>
        <v>0</v>
      </c>
      <c r="H101" s="65"/>
      <c r="I101" s="65"/>
      <c r="J101" s="69"/>
      <c r="K101" s="69"/>
      <c r="L101" s="69"/>
      <c r="M101" s="69"/>
    </row>
    <row r="102" spans="1:76" s="2" customFormat="1" x14ac:dyDescent="0.3">
      <c r="A102" s="32">
        <v>73</v>
      </c>
      <c r="B102" s="45" t="s">
        <v>175</v>
      </c>
      <c r="C102" s="6" t="s">
        <v>3</v>
      </c>
      <c r="D102" s="6" t="s">
        <v>176</v>
      </c>
      <c r="E102" s="65">
        <v>1</v>
      </c>
      <c r="F102" s="65"/>
      <c r="G102" s="66">
        <f t="shared" si="1"/>
        <v>0</v>
      </c>
      <c r="H102" s="65"/>
      <c r="I102" s="65"/>
      <c r="J102" s="69"/>
      <c r="K102" s="69"/>
      <c r="L102" s="69"/>
      <c r="M102" s="69"/>
    </row>
    <row r="103" spans="1:76" s="9" customFormat="1" x14ac:dyDescent="0.3">
      <c r="A103" s="32">
        <v>74</v>
      </c>
      <c r="B103" s="45" t="s">
        <v>177</v>
      </c>
      <c r="C103" s="6" t="s">
        <v>3</v>
      </c>
      <c r="D103" s="6" t="s">
        <v>178</v>
      </c>
      <c r="E103" s="65">
        <v>2</v>
      </c>
      <c r="F103" s="65"/>
      <c r="G103" s="66">
        <f t="shared" si="1"/>
        <v>0</v>
      </c>
      <c r="H103" s="65"/>
      <c r="I103" s="65"/>
      <c r="J103" s="67"/>
      <c r="K103" s="67"/>
      <c r="L103" s="67"/>
      <c r="M103" s="67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</row>
    <row r="104" spans="1:76" s="3" customFormat="1" x14ac:dyDescent="0.3">
      <c r="A104" s="32">
        <v>75</v>
      </c>
      <c r="B104" s="45" t="s">
        <v>179</v>
      </c>
      <c r="C104" s="6" t="s">
        <v>3</v>
      </c>
      <c r="D104" s="6" t="s">
        <v>180</v>
      </c>
      <c r="E104" s="65">
        <v>1</v>
      </c>
      <c r="F104" s="65"/>
      <c r="G104" s="66">
        <f t="shared" si="1"/>
        <v>0</v>
      </c>
      <c r="H104" s="65"/>
      <c r="I104" s="65"/>
      <c r="J104" s="69"/>
      <c r="K104" s="69"/>
      <c r="L104" s="69"/>
      <c r="M104" s="69"/>
      <c r="N104" s="2"/>
      <c r="O104" s="2"/>
      <c r="P104" s="2"/>
      <c r="Q104" s="2"/>
    </row>
    <row r="105" spans="1:76" s="3" customFormat="1" x14ac:dyDescent="0.3">
      <c r="A105" s="32">
        <v>76</v>
      </c>
      <c r="B105" s="45" t="s">
        <v>181</v>
      </c>
      <c r="C105" s="6" t="s">
        <v>3</v>
      </c>
      <c r="D105" s="6" t="s">
        <v>182</v>
      </c>
      <c r="E105" s="65">
        <v>1</v>
      </c>
      <c r="F105" s="65"/>
      <c r="G105" s="66">
        <f t="shared" si="1"/>
        <v>0</v>
      </c>
      <c r="H105" s="65"/>
      <c r="I105" s="65"/>
      <c r="J105" s="69"/>
      <c r="K105" s="69"/>
      <c r="L105" s="69"/>
      <c r="M105" s="69"/>
      <c r="N105" s="2"/>
      <c r="O105" s="2"/>
      <c r="P105" s="2"/>
      <c r="Q105" s="2"/>
    </row>
    <row r="106" spans="1:76" s="3" customFormat="1" x14ac:dyDescent="0.3">
      <c r="A106" s="32">
        <v>77</v>
      </c>
      <c r="B106" s="45" t="s">
        <v>183</v>
      </c>
      <c r="C106" s="6" t="s">
        <v>3</v>
      </c>
      <c r="D106" s="6" t="s">
        <v>184</v>
      </c>
      <c r="E106" s="65">
        <v>1</v>
      </c>
      <c r="F106" s="65"/>
      <c r="G106" s="66">
        <f t="shared" si="1"/>
        <v>0</v>
      </c>
      <c r="H106" s="65"/>
      <c r="I106" s="65"/>
      <c r="J106" s="69"/>
      <c r="K106" s="69"/>
      <c r="L106" s="69"/>
      <c r="M106" s="69"/>
      <c r="N106" s="2"/>
      <c r="O106" s="2"/>
      <c r="P106" s="2"/>
      <c r="Q106" s="2"/>
    </row>
    <row r="107" spans="1:76" s="3" customFormat="1" x14ac:dyDescent="0.3">
      <c r="A107" s="32">
        <v>78</v>
      </c>
      <c r="B107" s="45" t="s">
        <v>185</v>
      </c>
      <c r="C107" s="6" t="s">
        <v>3</v>
      </c>
      <c r="D107" s="6" t="s">
        <v>186</v>
      </c>
      <c r="E107" s="65">
        <v>1</v>
      </c>
      <c r="F107" s="65"/>
      <c r="G107" s="66">
        <f t="shared" si="1"/>
        <v>0</v>
      </c>
      <c r="H107" s="65"/>
      <c r="I107" s="65"/>
      <c r="J107" s="69"/>
      <c r="K107" s="69"/>
      <c r="L107" s="69"/>
      <c r="M107" s="69"/>
      <c r="N107" s="2"/>
      <c r="O107" s="2"/>
      <c r="P107" s="2"/>
      <c r="Q107" s="2"/>
    </row>
    <row r="108" spans="1:76" s="7" customFormat="1" x14ac:dyDescent="0.3">
      <c r="A108" s="32">
        <v>79</v>
      </c>
      <c r="B108" s="45" t="s">
        <v>145</v>
      </c>
      <c r="C108" s="6" t="s">
        <v>3</v>
      </c>
      <c r="D108" s="6" t="s">
        <v>187</v>
      </c>
      <c r="E108" s="65">
        <v>1</v>
      </c>
      <c r="F108" s="74"/>
      <c r="G108" s="66">
        <f t="shared" si="1"/>
        <v>0</v>
      </c>
      <c r="H108" s="74"/>
      <c r="I108" s="74"/>
      <c r="J108" s="75"/>
      <c r="K108" s="75"/>
      <c r="L108" s="75"/>
      <c r="M108" s="75"/>
    </row>
    <row r="109" spans="1:76" s="7" customFormat="1" x14ac:dyDescent="0.3">
      <c r="A109" s="32">
        <v>80</v>
      </c>
      <c r="B109" s="45" t="s">
        <v>188</v>
      </c>
      <c r="C109" s="6" t="s">
        <v>3</v>
      </c>
      <c r="D109" s="6" t="s">
        <v>189</v>
      </c>
      <c r="E109" s="65">
        <v>1</v>
      </c>
      <c r="F109" s="74"/>
      <c r="G109" s="66">
        <f t="shared" si="1"/>
        <v>0</v>
      </c>
      <c r="H109" s="74"/>
      <c r="I109" s="74"/>
      <c r="J109" s="75"/>
      <c r="K109" s="75"/>
      <c r="L109" s="75"/>
      <c r="M109" s="75"/>
    </row>
    <row r="110" spans="1:76" s="7" customFormat="1" x14ac:dyDescent="0.3">
      <c r="A110" s="32">
        <v>81</v>
      </c>
      <c r="B110" s="45" t="s">
        <v>190</v>
      </c>
      <c r="C110" s="6" t="s">
        <v>3</v>
      </c>
      <c r="D110" s="6" t="s">
        <v>191</v>
      </c>
      <c r="E110" s="65">
        <v>1</v>
      </c>
      <c r="F110" s="74"/>
      <c r="G110" s="66">
        <f t="shared" si="1"/>
        <v>0</v>
      </c>
      <c r="H110" s="74"/>
      <c r="I110" s="74"/>
      <c r="J110" s="75"/>
      <c r="K110" s="75"/>
      <c r="L110" s="75"/>
      <c r="M110" s="75"/>
    </row>
    <row r="111" spans="1:76" s="7" customFormat="1" x14ac:dyDescent="0.3">
      <c r="A111" s="32">
        <v>82</v>
      </c>
      <c r="B111" s="45" t="s">
        <v>192</v>
      </c>
      <c r="C111" s="6" t="s">
        <v>3</v>
      </c>
      <c r="D111" s="6" t="s">
        <v>193</v>
      </c>
      <c r="E111" s="65">
        <v>1</v>
      </c>
      <c r="F111" s="74"/>
      <c r="G111" s="66">
        <f t="shared" si="1"/>
        <v>0</v>
      </c>
      <c r="H111" s="74"/>
      <c r="I111" s="74"/>
      <c r="J111" s="75"/>
      <c r="K111" s="75"/>
      <c r="L111" s="75"/>
      <c r="M111" s="75"/>
    </row>
    <row r="112" spans="1:76" s="7" customFormat="1" x14ac:dyDescent="0.3">
      <c r="A112" s="32">
        <v>83</v>
      </c>
      <c r="B112" s="45" t="s">
        <v>194</v>
      </c>
      <c r="C112" s="6" t="s">
        <v>3</v>
      </c>
      <c r="D112" s="6" t="s">
        <v>195</v>
      </c>
      <c r="E112" s="65">
        <v>1</v>
      </c>
      <c r="F112" s="74"/>
      <c r="G112" s="66">
        <f t="shared" si="1"/>
        <v>0</v>
      </c>
      <c r="H112" s="74"/>
      <c r="I112" s="74"/>
      <c r="J112" s="75"/>
      <c r="K112" s="75"/>
      <c r="L112" s="75"/>
      <c r="M112" s="75"/>
    </row>
    <row r="113" spans="1:76" s="7" customFormat="1" x14ac:dyDescent="0.3">
      <c r="A113" s="32">
        <v>84</v>
      </c>
      <c r="B113" s="45" t="s">
        <v>196</v>
      </c>
      <c r="C113" s="6" t="s">
        <v>3</v>
      </c>
      <c r="D113" s="6" t="s">
        <v>197</v>
      </c>
      <c r="E113" s="65">
        <v>1</v>
      </c>
      <c r="F113" s="74"/>
      <c r="G113" s="66">
        <f t="shared" si="1"/>
        <v>0</v>
      </c>
      <c r="H113" s="74"/>
      <c r="I113" s="74"/>
      <c r="J113" s="75"/>
      <c r="K113" s="75"/>
      <c r="L113" s="75"/>
      <c r="M113" s="75"/>
    </row>
    <row r="114" spans="1:76" s="9" customFormat="1" x14ac:dyDescent="0.3">
      <c r="A114" s="16"/>
      <c r="B114" s="58"/>
      <c r="C114" s="18"/>
      <c r="D114" s="18"/>
      <c r="E114" s="18"/>
      <c r="F114" s="18"/>
      <c r="G114" s="18"/>
      <c r="H114" s="18"/>
      <c r="I114" s="1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</row>
    <row r="115" spans="1:76" s="9" customFormat="1" ht="33.6" customHeight="1" thickBot="1" x14ac:dyDescent="0.4">
      <c r="A115" s="16"/>
      <c r="B115" s="58"/>
      <c r="C115" s="18"/>
      <c r="D115" s="18"/>
      <c r="E115" s="26" t="s">
        <v>31</v>
      </c>
      <c r="F115" s="18"/>
      <c r="G115" s="28">
        <f>SUM(G24:G113)</f>
        <v>0</v>
      </c>
      <c r="H115" s="18"/>
      <c r="I115" s="18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</row>
    <row r="116" spans="1:76" s="3" customFormat="1" ht="26.45" customHeight="1" thickTop="1" x14ac:dyDescent="0.3">
      <c r="A116" s="64"/>
      <c r="B116" s="58"/>
      <c r="C116" s="18"/>
      <c r="D116" s="18"/>
      <c r="E116" s="18"/>
      <c r="F116" s="18"/>
      <c r="G116" s="18"/>
      <c r="H116" s="18"/>
      <c r="I116" s="18"/>
    </row>
    <row r="117" spans="1:76" s="3" customFormat="1" ht="26.45" customHeight="1" thickBot="1" x14ac:dyDescent="0.35">
      <c r="A117" s="64"/>
      <c r="B117" s="58"/>
      <c r="C117" s="18"/>
      <c r="D117" s="18"/>
      <c r="E117" s="18"/>
      <c r="F117" s="18"/>
      <c r="G117" s="18"/>
      <c r="H117" s="18"/>
      <c r="I117" s="18"/>
    </row>
    <row r="118" spans="1:76" ht="45.6" customHeight="1" x14ac:dyDescent="0.35">
      <c r="A118" s="63"/>
      <c r="B118" s="60" t="s">
        <v>23</v>
      </c>
      <c r="C118" s="16"/>
      <c r="D118" s="19"/>
      <c r="E118" s="19"/>
      <c r="F118" s="19"/>
      <c r="G118" s="19"/>
      <c r="H118" s="19"/>
      <c r="I118" s="19"/>
    </row>
    <row r="119" spans="1:76" s="59" customFormat="1" ht="63" x14ac:dyDescent="0.2">
      <c r="A119" s="48" t="s">
        <v>15</v>
      </c>
      <c r="B119" s="61" t="s">
        <v>16</v>
      </c>
      <c r="C119" s="62" t="s">
        <v>7</v>
      </c>
      <c r="D119" s="51" t="s">
        <v>278</v>
      </c>
      <c r="E119" s="51" t="s">
        <v>21</v>
      </c>
      <c r="F119" s="36" t="s">
        <v>17</v>
      </c>
      <c r="G119" s="35" t="s">
        <v>18</v>
      </c>
      <c r="H119" s="36" t="s">
        <v>19</v>
      </c>
      <c r="I119" s="36" t="s">
        <v>20</v>
      </c>
      <c r="J119" s="37" t="s">
        <v>27</v>
      </c>
      <c r="K119" s="37" t="s">
        <v>28</v>
      </c>
      <c r="L119" s="37" t="s">
        <v>29</v>
      </c>
      <c r="M119" s="37" t="s">
        <v>30</v>
      </c>
    </row>
    <row r="120" spans="1:76" ht="21" x14ac:dyDescent="0.25">
      <c r="A120" s="52"/>
      <c r="B120" s="52" t="s">
        <v>1</v>
      </c>
      <c r="C120" s="52"/>
      <c r="D120" s="52"/>
      <c r="E120" s="20"/>
      <c r="F120" s="20"/>
      <c r="G120" s="20"/>
      <c r="H120" s="20"/>
      <c r="I120" s="20"/>
      <c r="J120" s="23"/>
      <c r="K120" s="23"/>
      <c r="L120" s="24"/>
      <c r="M120" s="24"/>
    </row>
    <row r="121" spans="1:76" x14ac:dyDescent="0.3">
      <c r="A121" s="32">
        <v>1</v>
      </c>
      <c r="B121" s="45" t="s">
        <v>199</v>
      </c>
      <c r="C121" s="6" t="s">
        <v>0</v>
      </c>
      <c r="D121" s="6" t="s">
        <v>200</v>
      </c>
      <c r="E121" s="65">
        <v>12</v>
      </c>
      <c r="F121" s="65"/>
      <c r="G121" s="66">
        <f t="shared" ref="G121:G126" si="2">F121*E121</f>
        <v>0</v>
      </c>
      <c r="H121" s="65"/>
      <c r="I121" s="65"/>
      <c r="J121" s="67"/>
      <c r="K121" s="67"/>
      <c r="L121" s="68"/>
      <c r="M121" s="68"/>
    </row>
    <row r="122" spans="1:76" x14ac:dyDescent="0.3">
      <c r="A122" s="32">
        <v>2</v>
      </c>
      <c r="B122" s="45" t="s">
        <v>201</v>
      </c>
      <c r="C122" s="6" t="s">
        <v>0</v>
      </c>
      <c r="D122" s="6" t="s">
        <v>202</v>
      </c>
      <c r="E122" s="65">
        <v>2</v>
      </c>
      <c r="F122" s="65"/>
      <c r="G122" s="66">
        <f t="shared" si="2"/>
        <v>0</v>
      </c>
      <c r="H122" s="65"/>
      <c r="I122" s="65"/>
      <c r="J122" s="67"/>
      <c r="K122" s="67"/>
      <c r="L122" s="68"/>
      <c r="M122" s="68"/>
    </row>
    <row r="123" spans="1:76" x14ac:dyDescent="0.3">
      <c r="A123" s="32">
        <v>3</v>
      </c>
      <c r="B123" s="45" t="s">
        <v>203</v>
      </c>
      <c r="C123" s="6" t="s">
        <v>0</v>
      </c>
      <c r="D123" s="6" t="s">
        <v>204</v>
      </c>
      <c r="E123" s="65">
        <v>2</v>
      </c>
      <c r="F123" s="65"/>
      <c r="G123" s="66">
        <f t="shared" si="2"/>
        <v>0</v>
      </c>
      <c r="H123" s="65"/>
      <c r="I123" s="65"/>
      <c r="J123" s="69"/>
      <c r="K123" s="69"/>
      <c r="L123" s="68"/>
      <c r="M123" s="68"/>
    </row>
    <row r="124" spans="1:76" x14ac:dyDescent="0.3">
      <c r="A124" s="32">
        <v>4</v>
      </c>
      <c r="B124" s="45" t="s">
        <v>205</v>
      </c>
      <c r="C124" s="6" t="s">
        <v>0</v>
      </c>
      <c r="D124" s="6" t="s">
        <v>206</v>
      </c>
      <c r="E124" s="65">
        <v>1</v>
      </c>
      <c r="F124" s="65"/>
      <c r="G124" s="66">
        <f t="shared" si="2"/>
        <v>0</v>
      </c>
      <c r="H124" s="65"/>
      <c r="I124" s="65"/>
      <c r="J124" s="70"/>
      <c r="K124" s="70"/>
      <c r="L124" s="68"/>
      <c r="M124" s="68"/>
    </row>
    <row r="125" spans="1:76" x14ac:dyDescent="0.3">
      <c r="A125" s="32">
        <v>5</v>
      </c>
      <c r="B125" s="45" t="s">
        <v>207</v>
      </c>
      <c r="C125" s="6" t="s">
        <v>0</v>
      </c>
      <c r="D125" s="6" t="s">
        <v>208</v>
      </c>
      <c r="E125" s="65">
        <v>1</v>
      </c>
      <c r="F125" s="71"/>
      <c r="G125" s="66">
        <f t="shared" si="2"/>
        <v>0</v>
      </c>
      <c r="H125" s="71"/>
      <c r="I125" s="71"/>
      <c r="J125" s="68"/>
      <c r="K125" s="68"/>
      <c r="L125" s="68"/>
      <c r="M125" s="68"/>
    </row>
    <row r="126" spans="1:76" s="3" customFormat="1" x14ac:dyDescent="0.3">
      <c r="A126" s="32">
        <v>6</v>
      </c>
      <c r="B126" s="45" t="s">
        <v>209</v>
      </c>
      <c r="C126" s="6" t="s">
        <v>0</v>
      </c>
      <c r="D126" s="6" t="s">
        <v>210</v>
      </c>
      <c r="E126" s="65">
        <v>1</v>
      </c>
      <c r="F126" s="65"/>
      <c r="G126" s="66">
        <f t="shared" si="2"/>
        <v>0</v>
      </c>
      <c r="H126" s="65"/>
      <c r="I126" s="65"/>
      <c r="J126" s="67"/>
      <c r="K126" s="67"/>
      <c r="L126" s="67"/>
      <c r="M126" s="67"/>
    </row>
    <row r="127" spans="1:76" s="3" customFormat="1" ht="22.5" customHeight="1" x14ac:dyDescent="0.3">
      <c r="A127" s="32">
        <v>7</v>
      </c>
      <c r="B127" s="45" t="s">
        <v>211</v>
      </c>
      <c r="C127" s="6" t="s">
        <v>0</v>
      </c>
      <c r="D127" s="6" t="s">
        <v>212</v>
      </c>
      <c r="E127" s="65">
        <v>1</v>
      </c>
      <c r="F127" s="65"/>
      <c r="G127" s="66">
        <f t="shared" ref="G127:G160" si="3">F127*E127</f>
        <v>0</v>
      </c>
      <c r="H127" s="65"/>
      <c r="I127" s="65"/>
      <c r="J127" s="67"/>
      <c r="K127" s="67"/>
      <c r="L127" s="67"/>
      <c r="M127" s="67"/>
    </row>
    <row r="128" spans="1:76" s="3" customFormat="1" x14ac:dyDescent="0.3">
      <c r="A128" s="32">
        <v>8</v>
      </c>
      <c r="B128" s="45" t="s">
        <v>213</v>
      </c>
      <c r="C128" s="6" t="s">
        <v>0</v>
      </c>
      <c r="D128" s="6" t="s">
        <v>214</v>
      </c>
      <c r="E128" s="65">
        <v>1</v>
      </c>
      <c r="F128" s="65"/>
      <c r="G128" s="66">
        <f t="shared" si="3"/>
        <v>0</v>
      </c>
      <c r="H128" s="65"/>
      <c r="I128" s="65"/>
      <c r="J128" s="67"/>
      <c r="K128" s="67"/>
      <c r="L128" s="67"/>
      <c r="M128" s="67"/>
    </row>
    <row r="129" spans="1:13" s="3" customFormat="1" ht="22.5" customHeight="1" x14ac:dyDescent="0.3">
      <c r="A129" s="32">
        <v>9</v>
      </c>
      <c r="B129" s="45" t="s">
        <v>215</v>
      </c>
      <c r="C129" s="6" t="s">
        <v>0</v>
      </c>
      <c r="D129" s="6" t="s">
        <v>216</v>
      </c>
      <c r="E129" s="65">
        <v>1</v>
      </c>
      <c r="F129" s="65"/>
      <c r="G129" s="66">
        <f t="shared" si="3"/>
        <v>0</v>
      </c>
      <c r="H129" s="65"/>
      <c r="I129" s="65"/>
      <c r="J129" s="67"/>
      <c r="K129" s="67"/>
      <c r="L129" s="67"/>
      <c r="M129" s="67"/>
    </row>
    <row r="130" spans="1:13" s="3" customFormat="1" x14ac:dyDescent="0.3">
      <c r="A130" s="32">
        <v>10</v>
      </c>
      <c r="B130" s="45" t="s">
        <v>217</v>
      </c>
      <c r="C130" s="6" t="s">
        <v>0</v>
      </c>
      <c r="D130" s="6" t="s">
        <v>218</v>
      </c>
      <c r="E130" s="65">
        <v>1</v>
      </c>
      <c r="F130" s="65"/>
      <c r="G130" s="66">
        <f t="shared" si="3"/>
        <v>0</v>
      </c>
      <c r="H130" s="65"/>
      <c r="I130" s="65"/>
      <c r="J130" s="67"/>
      <c r="K130" s="67"/>
      <c r="L130" s="67"/>
      <c r="M130" s="67"/>
    </row>
    <row r="131" spans="1:13" s="3" customFormat="1" ht="21.75" customHeight="1" x14ac:dyDescent="0.3">
      <c r="A131" s="32">
        <v>11</v>
      </c>
      <c r="B131" s="45" t="s">
        <v>219</v>
      </c>
      <c r="C131" s="6" t="s">
        <v>0</v>
      </c>
      <c r="D131" s="6" t="s">
        <v>220</v>
      </c>
      <c r="E131" s="65">
        <v>1</v>
      </c>
      <c r="F131" s="65"/>
      <c r="G131" s="66">
        <f t="shared" si="3"/>
        <v>0</v>
      </c>
      <c r="H131" s="65"/>
      <c r="I131" s="65"/>
      <c r="J131" s="67"/>
      <c r="K131" s="67"/>
      <c r="L131" s="67"/>
      <c r="M131" s="67"/>
    </row>
    <row r="132" spans="1:13" s="3" customFormat="1" ht="18.75" customHeight="1" x14ac:dyDescent="0.3">
      <c r="A132" s="32">
        <v>12</v>
      </c>
      <c r="B132" s="45" t="s">
        <v>221</v>
      </c>
      <c r="C132" s="6" t="s">
        <v>0</v>
      </c>
      <c r="D132" s="6" t="s">
        <v>222</v>
      </c>
      <c r="E132" s="65">
        <v>1</v>
      </c>
      <c r="F132" s="65"/>
      <c r="G132" s="66">
        <f t="shared" si="3"/>
        <v>0</v>
      </c>
      <c r="H132" s="65"/>
      <c r="I132" s="65"/>
      <c r="J132" s="67"/>
      <c r="K132" s="67"/>
      <c r="L132" s="67"/>
      <c r="M132" s="67"/>
    </row>
    <row r="133" spans="1:13" s="3" customFormat="1" x14ac:dyDescent="0.3">
      <c r="A133" s="32">
        <v>13</v>
      </c>
      <c r="B133" s="45" t="s">
        <v>223</v>
      </c>
      <c r="C133" s="6" t="s">
        <v>0</v>
      </c>
      <c r="D133" s="6" t="s">
        <v>224</v>
      </c>
      <c r="E133" s="65">
        <v>1</v>
      </c>
      <c r="F133" s="65"/>
      <c r="G133" s="66">
        <f t="shared" si="3"/>
        <v>0</v>
      </c>
      <c r="H133" s="65"/>
      <c r="I133" s="65"/>
      <c r="J133" s="67"/>
      <c r="K133" s="67"/>
      <c r="L133" s="67"/>
      <c r="M133" s="67"/>
    </row>
    <row r="134" spans="1:13" s="3" customFormat="1" x14ac:dyDescent="0.3">
      <c r="A134" s="32">
        <v>14</v>
      </c>
      <c r="B134" s="45" t="s">
        <v>225</v>
      </c>
      <c r="C134" s="6" t="s">
        <v>0</v>
      </c>
      <c r="D134" s="6" t="s">
        <v>226</v>
      </c>
      <c r="E134" s="65">
        <v>1</v>
      </c>
      <c r="F134" s="65"/>
      <c r="G134" s="66">
        <f t="shared" si="3"/>
        <v>0</v>
      </c>
      <c r="H134" s="65"/>
      <c r="I134" s="65"/>
      <c r="J134" s="67"/>
      <c r="K134" s="67"/>
      <c r="L134" s="67"/>
      <c r="M134" s="67"/>
    </row>
    <row r="135" spans="1:13" s="3" customFormat="1" x14ac:dyDescent="0.3">
      <c r="A135" s="32">
        <v>15</v>
      </c>
      <c r="B135" s="45" t="s">
        <v>227</v>
      </c>
      <c r="C135" s="6" t="s">
        <v>0</v>
      </c>
      <c r="D135" s="6" t="s">
        <v>228</v>
      </c>
      <c r="E135" s="65">
        <v>1</v>
      </c>
      <c r="F135" s="65"/>
      <c r="G135" s="66">
        <f t="shared" si="3"/>
        <v>0</v>
      </c>
      <c r="H135" s="65"/>
      <c r="I135" s="65"/>
      <c r="J135" s="67"/>
      <c r="K135" s="67"/>
      <c r="L135" s="67"/>
      <c r="M135" s="67"/>
    </row>
    <row r="136" spans="1:13" s="3" customFormat="1" x14ac:dyDescent="0.3">
      <c r="A136" s="32">
        <v>16</v>
      </c>
      <c r="B136" s="45" t="s">
        <v>229</v>
      </c>
      <c r="C136" s="6" t="s">
        <v>0</v>
      </c>
      <c r="D136" s="6" t="s">
        <v>230</v>
      </c>
      <c r="E136" s="65">
        <v>1</v>
      </c>
      <c r="F136" s="65"/>
      <c r="G136" s="66">
        <f t="shared" si="3"/>
        <v>0</v>
      </c>
      <c r="H136" s="65"/>
      <c r="I136" s="65"/>
      <c r="J136" s="67"/>
      <c r="K136" s="67"/>
      <c r="L136" s="67"/>
      <c r="M136" s="67"/>
    </row>
    <row r="137" spans="1:13" s="3" customFormat="1" x14ac:dyDescent="0.3">
      <c r="A137" s="32">
        <v>17</v>
      </c>
      <c r="B137" s="45" t="s">
        <v>231</v>
      </c>
      <c r="C137" s="6" t="s">
        <v>0</v>
      </c>
      <c r="D137" s="6" t="s">
        <v>232</v>
      </c>
      <c r="E137" s="65">
        <v>1</v>
      </c>
      <c r="F137" s="65"/>
      <c r="G137" s="66">
        <f t="shared" si="3"/>
        <v>0</v>
      </c>
      <c r="H137" s="65"/>
      <c r="I137" s="65"/>
      <c r="J137" s="67"/>
      <c r="K137" s="67"/>
      <c r="L137" s="67"/>
      <c r="M137" s="67"/>
    </row>
    <row r="138" spans="1:13" s="3" customFormat="1" x14ac:dyDescent="0.3">
      <c r="A138" s="32">
        <v>18</v>
      </c>
      <c r="B138" s="45" t="s">
        <v>233</v>
      </c>
      <c r="C138" s="6" t="s">
        <v>0</v>
      </c>
      <c r="D138" s="6" t="s">
        <v>234</v>
      </c>
      <c r="E138" s="65">
        <v>1</v>
      </c>
      <c r="F138" s="65"/>
      <c r="G138" s="66">
        <f t="shared" si="3"/>
        <v>0</v>
      </c>
      <c r="H138" s="65"/>
      <c r="I138" s="65"/>
      <c r="J138" s="67"/>
      <c r="K138" s="67"/>
      <c r="L138" s="67"/>
      <c r="M138" s="67"/>
    </row>
    <row r="139" spans="1:13" s="3" customFormat="1" x14ac:dyDescent="0.3">
      <c r="A139" s="32">
        <v>19</v>
      </c>
      <c r="B139" s="45" t="s">
        <v>235</v>
      </c>
      <c r="C139" s="6" t="s">
        <v>0</v>
      </c>
      <c r="D139" s="6" t="s">
        <v>236</v>
      </c>
      <c r="E139" s="65">
        <v>1</v>
      </c>
      <c r="F139" s="65"/>
      <c r="G139" s="66">
        <f t="shared" si="3"/>
        <v>0</v>
      </c>
      <c r="H139" s="65"/>
      <c r="I139" s="65"/>
      <c r="J139" s="67"/>
      <c r="K139" s="67"/>
      <c r="L139" s="67"/>
      <c r="M139" s="67"/>
    </row>
    <row r="140" spans="1:13" s="3" customFormat="1" x14ac:dyDescent="0.3">
      <c r="A140" s="32">
        <v>20</v>
      </c>
      <c r="B140" s="45" t="s">
        <v>237</v>
      </c>
      <c r="C140" s="6" t="s">
        <v>0</v>
      </c>
      <c r="D140" s="6" t="s">
        <v>238</v>
      </c>
      <c r="E140" s="65">
        <v>1</v>
      </c>
      <c r="F140" s="65"/>
      <c r="G140" s="66">
        <f t="shared" si="3"/>
        <v>0</v>
      </c>
      <c r="H140" s="65"/>
      <c r="I140" s="65"/>
      <c r="J140" s="67"/>
      <c r="K140" s="67"/>
      <c r="L140" s="67"/>
      <c r="M140" s="67"/>
    </row>
    <row r="141" spans="1:13" s="3" customFormat="1" x14ac:dyDescent="0.3">
      <c r="A141" s="32">
        <v>21</v>
      </c>
      <c r="B141" s="45" t="s">
        <v>239</v>
      </c>
      <c r="C141" s="6" t="s">
        <v>0</v>
      </c>
      <c r="D141" s="6" t="s">
        <v>240</v>
      </c>
      <c r="E141" s="65">
        <v>1</v>
      </c>
      <c r="F141" s="65"/>
      <c r="G141" s="66">
        <f t="shared" si="3"/>
        <v>0</v>
      </c>
      <c r="H141" s="65"/>
      <c r="I141" s="65"/>
      <c r="J141" s="67"/>
      <c r="K141" s="67"/>
      <c r="L141" s="67"/>
      <c r="M141" s="67"/>
    </row>
    <row r="142" spans="1:13" s="3" customFormat="1" x14ac:dyDescent="0.3">
      <c r="A142" s="32">
        <v>22</v>
      </c>
      <c r="B142" s="45" t="s">
        <v>241</v>
      </c>
      <c r="C142" s="6" t="s">
        <v>0</v>
      </c>
      <c r="D142" s="6" t="s">
        <v>242</v>
      </c>
      <c r="E142" s="65">
        <v>1</v>
      </c>
      <c r="F142" s="65"/>
      <c r="G142" s="66">
        <f t="shared" si="3"/>
        <v>0</v>
      </c>
      <c r="H142" s="65"/>
      <c r="I142" s="65"/>
      <c r="J142" s="67"/>
      <c r="K142" s="67"/>
      <c r="L142" s="67"/>
      <c r="M142" s="67"/>
    </row>
    <row r="143" spans="1:13" s="3" customFormat="1" x14ac:dyDescent="0.3">
      <c r="A143" s="32">
        <v>23</v>
      </c>
      <c r="B143" s="45" t="s">
        <v>243</v>
      </c>
      <c r="C143" s="6" t="s">
        <v>0</v>
      </c>
      <c r="D143" s="6" t="s">
        <v>244</v>
      </c>
      <c r="E143" s="65">
        <v>1</v>
      </c>
      <c r="F143" s="65"/>
      <c r="G143" s="66">
        <f t="shared" si="3"/>
        <v>0</v>
      </c>
      <c r="H143" s="65"/>
      <c r="I143" s="65"/>
      <c r="J143" s="67"/>
      <c r="K143" s="67"/>
      <c r="L143" s="67"/>
      <c r="M143" s="67"/>
    </row>
    <row r="144" spans="1:13" s="3" customFormat="1" x14ac:dyDescent="0.3">
      <c r="A144" s="32">
        <v>24</v>
      </c>
      <c r="B144" s="45" t="s">
        <v>245</v>
      </c>
      <c r="C144" s="6" t="s">
        <v>0</v>
      </c>
      <c r="D144" s="6" t="s">
        <v>246</v>
      </c>
      <c r="E144" s="65">
        <v>1</v>
      </c>
      <c r="F144" s="65"/>
      <c r="G144" s="66">
        <f t="shared" si="3"/>
        <v>0</v>
      </c>
      <c r="H144" s="65"/>
      <c r="I144" s="65"/>
      <c r="J144" s="67"/>
      <c r="K144" s="67"/>
      <c r="L144" s="67"/>
      <c r="M144" s="67"/>
    </row>
    <row r="145" spans="1:13" s="3" customFormat="1" x14ac:dyDescent="0.3">
      <c r="A145" s="32">
        <v>25</v>
      </c>
      <c r="B145" s="45" t="s">
        <v>247</v>
      </c>
      <c r="C145" s="6" t="s">
        <v>0</v>
      </c>
      <c r="D145" s="6" t="s">
        <v>248</v>
      </c>
      <c r="E145" s="65">
        <v>1</v>
      </c>
      <c r="F145" s="65"/>
      <c r="G145" s="66">
        <f t="shared" si="3"/>
        <v>0</v>
      </c>
      <c r="H145" s="65"/>
      <c r="I145" s="65"/>
      <c r="J145" s="67"/>
      <c r="K145" s="67"/>
      <c r="L145" s="67"/>
      <c r="M145" s="67"/>
    </row>
    <row r="146" spans="1:13" s="3" customFormat="1" x14ac:dyDescent="0.3">
      <c r="A146" s="32">
        <v>26</v>
      </c>
      <c r="B146" s="45" t="s">
        <v>249</v>
      </c>
      <c r="C146" s="6" t="s">
        <v>0</v>
      </c>
      <c r="D146" s="6" t="s">
        <v>250</v>
      </c>
      <c r="E146" s="65">
        <v>1</v>
      </c>
      <c r="F146" s="65"/>
      <c r="G146" s="66">
        <f t="shared" si="3"/>
        <v>0</v>
      </c>
      <c r="H146" s="65"/>
      <c r="I146" s="65"/>
      <c r="J146" s="67"/>
      <c r="K146" s="67"/>
      <c r="L146" s="67"/>
      <c r="M146" s="67"/>
    </row>
    <row r="147" spans="1:13" s="3" customFormat="1" x14ac:dyDescent="0.3">
      <c r="A147" s="32">
        <v>27</v>
      </c>
      <c r="B147" s="45" t="s">
        <v>251</v>
      </c>
      <c r="C147" s="6" t="s">
        <v>0</v>
      </c>
      <c r="D147" s="6" t="s">
        <v>252</v>
      </c>
      <c r="E147" s="65">
        <v>1</v>
      </c>
      <c r="F147" s="65"/>
      <c r="G147" s="66">
        <f t="shared" si="3"/>
        <v>0</v>
      </c>
      <c r="H147" s="65"/>
      <c r="I147" s="65"/>
      <c r="J147" s="67"/>
      <c r="K147" s="67"/>
      <c r="L147" s="67"/>
      <c r="M147" s="67"/>
    </row>
    <row r="148" spans="1:13" s="3" customFormat="1" x14ac:dyDescent="0.3">
      <c r="A148" s="32">
        <v>28</v>
      </c>
      <c r="B148" s="45" t="s">
        <v>253</v>
      </c>
      <c r="C148" s="6" t="s">
        <v>0</v>
      </c>
      <c r="D148" s="6" t="s">
        <v>254</v>
      </c>
      <c r="E148" s="65">
        <v>1</v>
      </c>
      <c r="F148" s="65"/>
      <c r="G148" s="66">
        <f t="shared" si="3"/>
        <v>0</v>
      </c>
      <c r="H148" s="65"/>
      <c r="I148" s="65"/>
      <c r="J148" s="67"/>
      <c r="K148" s="67"/>
      <c r="L148" s="67"/>
      <c r="M148" s="67"/>
    </row>
    <row r="149" spans="1:13" s="3" customFormat="1" x14ac:dyDescent="0.3">
      <c r="A149" s="32">
        <v>29</v>
      </c>
      <c r="B149" s="45" t="s">
        <v>255</v>
      </c>
      <c r="C149" s="6" t="s">
        <v>0</v>
      </c>
      <c r="D149" s="6" t="s">
        <v>256</v>
      </c>
      <c r="E149" s="65">
        <v>1</v>
      </c>
      <c r="F149" s="65"/>
      <c r="G149" s="66">
        <f t="shared" si="3"/>
        <v>0</v>
      </c>
      <c r="H149" s="65"/>
      <c r="I149" s="65"/>
      <c r="J149" s="67"/>
      <c r="K149" s="67"/>
      <c r="L149" s="67"/>
      <c r="M149" s="67"/>
    </row>
    <row r="150" spans="1:13" s="3" customFormat="1" x14ac:dyDescent="0.3">
      <c r="A150" s="32">
        <v>30</v>
      </c>
      <c r="B150" s="45" t="s">
        <v>257</v>
      </c>
      <c r="C150" s="6" t="s">
        <v>0</v>
      </c>
      <c r="D150" s="6" t="s">
        <v>258</v>
      </c>
      <c r="E150" s="65">
        <v>2</v>
      </c>
      <c r="F150" s="65"/>
      <c r="G150" s="66">
        <f t="shared" si="3"/>
        <v>0</v>
      </c>
      <c r="H150" s="65"/>
      <c r="I150" s="65"/>
      <c r="J150" s="67"/>
      <c r="K150" s="67"/>
      <c r="L150" s="67"/>
      <c r="M150" s="67"/>
    </row>
    <row r="151" spans="1:13" s="3" customFormat="1" x14ac:dyDescent="0.3">
      <c r="A151" s="32">
        <v>31</v>
      </c>
      <c r="B151" s="45" t="s">
        <v>259</v>
      </c>
      <c r="C151" s="6" t="s">
        <v>0</v>
      </c>
      <c r="D151" s="6" t="s">
        <v>260</v>
      </c>
      <c r="E151" s="65">
        <v>1</v>
      </c>
      <c r="F151" s="65"/>
      <c r="G151" s="66">
        <f t="shared" si="3"/>
        <v>0</v>
      </c>
      <c r="H151" s="65"/>
      <c r="I151" s="65"/>
      <c r="J151" s="67"/>
      <c r="K151" s="67"/>
      <c r="L151" s="67"/>
      <c r="M151" s="67"/>
    </row>
    <row r="152" spans="1:13" s="3" customFormat="1" x14ac:dyDescent="0.3">
      <c r="A152" s="32">
        <v>32</v>
      </c>
      <c r="B152" s="45" t="s">
        <v>261</v>
      </c>
      <c r="C152" s="6" t="s">
        <v>0</v>
      </c>
      <c r="D152" s="6" t="s">
        <v>262</v>
      </c>
      <c r="E152" s="65">
        <v>1</v>
      </c>
      <c r="F152" s="65"/>
      <c r="G152" s="66">
        <f t="shared" si="3"/>
        <v>0</v>
      </c>
      <c r="H152" s="65"/>
      <c r="I152" s="65"/>
      <c r="J152" s="67"/>
      <c r="K152" s="67"/>
      <c r="L152" s="67"/>
      <c r="M152" s="67"/>
    </row>
    <row r="153" spans="1:13" s="3" customFormat="1" x14ac:dyDescent="0.3">
      <c r="A153" s="32">
        <v>33</v>
      </c>
      <c r="B153" s="45" t="s">
        <v>263</v>
      </c>
      <c r="C153" s="6" t="s">
        <v>0</v>
      </c>
      <c r="D153" s="6" t="s">
        <v>264</v>
      </c>
      <c r="E153" s="65">
        <v>1</v>
      </c>
      <c r="F153" s="65"/>
      <c r="G153" s="66">
        <f t="shared" si="3"/>
        <v>0</v>
      </c>
      <c r="H153" s="65"/>
      <c r="I153" s="65"/>
      <c r="J153" s="67"/>
      <c r="K153" s="67"/>
      <c r="L153" s="67"/>
      <c r="M153" s="67"/>
    </row>
    <row r="154" spans="1:13" s="3" customFormat="1" x14ac:dyDescent="0.3">
      <c r="A154" s="32">
        <v>34</v>
      </c>
      <c r="B154" s="45" t="s">
        <v>265</v>
      </c>
      <c r="C154" s="6" t="s">
        <v>0</v>
      </c>
      <c r="D154" s="6" t="s">
        <v>266</v>
      </c>
      <c r="E154" s="65">
        <v>1</v>
      </c>
      <c r="F154" s="65"/>
      <c r="G154" s="66">
        <f t="shared" si="3"/>
        <v>0</v>
      </c>
      <c r="H154" s="65"/>
      <c r="I154" s="65"/>
      <c r="J154" s="67"/>
      <c r="K154" s="67"/>
      <c r="L154" s="67"/>
      <c r="M154" s="67"/>
    </row>
    <row r="155" spans="1:13" s="3" customFormat="1" x14ac:dyDescent="0.3">
      <c r="A155" s="32">
        <v>35</v>
      </c>
      <c r="B155" s="45" t="s">
        <v>267</v>
      </c>
      <c r="C155" s="6" t="s">
        <v>0</v>
      </c>
      <c r="D155" s="6" t="s">
        <v>268</v>
      </c>
      <c r="E155" s="65">
        <v>1</v>
      </c>
      <c r="F155" s="65"/>
      <c r="G155" s="66">
        <f t="shared" si="3"/>
        <v>0</v>
      </c>
      <c r="H155" s="65"/>
      <c r="I155" s="65"/>
      <c r="J155" s="67"/>
      <c r="K155" s="67"/>
      <c r="L155" s="67"/>
      <c r="M155" s="67"/>
    </row>
    <row r="156" spans="1:13" s="3" customFormat="1" ht="21" x14ac:dyDescent="0.25">
      <c r="A156" s="52"/>
      <c r="B156" s="52" t="s">
        <v>269</v>
      </c>
      <c r="C156" s="52"/>
      <c r="D156" s="52"/>
      <c r="E156" s="57"/>
      <c r="F156" s="57"/>
      <c r="G156" s="57"/>
      <c r="H156" s="57"/>
      <c r="I156" s="57"/>
      <c r="J156" s="57"/>
      <c r="K156" s="57"/>
      <c r="L156" s="57"/>
      <c r="M156" s="57"/>
    </row>
    <row r="157" spans="1:13" s="3" customFormat="1" x14ac:dyDescent="0.3">
      <c r="A157" s="32">
        <v>36</v>
      </c>
      <c r="B157" s="45" t="s">
        <v>270</v>
      </c>
      <c r="C157" s="6" t="s">
        <v>0</v>
      </c>
      <c r="D157" s="6" t="s">
        <v>271</v>
      </c>
      <c r="E157" s="65">
        <v>1</v>
      </c>
      <c r="F157" s="65"/>
      <c r="G157" s="66">
        <f t="shared" si="3"/>
        <v>0</v>
      </c>
      <c r="H157" s="65"/>
      <c r="I157" s="65"/>
      <c r="J157" s="67"/>
      <c r="K157" s="67"/>
      <c r="L157" s="67"/>
      <c r="M157" s="67"/>
    </row>
    <row r="158" spans="1:13" s="3" customFormat="1" x14ac:dyDescent="0.3">
      <c r="A158" s="32">
        <v>37</v>
      </c>
      <c r="B158" s="45" t="s">
        <v>272</v>
      </c>
      <c r="C158" s="6" t="s">
        <v>0</v>
      </c>
      <c r="D158" s="6" t="s">
        <v>273</v>
      </c>
      <c r="E158" s="65">
        <v>1</v>
      </c>
      <c r="F158" s="65"/>
      <c r="G158" s="66">
        <f t="shared" si="3"/>
        <v>0</v>
      </c>
      <c r="H158" s="65"/>
      <c r="I158" s="65"/>
      <c r="J158" s="67"/>
      <c r="K158" s="67"/>
      <c r="L158" s="67"/>
      <c r="M158" s="67"/>
    </row>
    <row r="159" spans="1:13" s="3" customFormat="1" x14ac:dyDescent="0.3">
      <c r="A159" s="32">
        <v>38</v>
      </c>
      <c r="B159" s="45" t="s">
        <v>274</v>
      </c>
      <c r="C159" s="6" t="s">
        <v>0</v>
      </c>
      <c r="D159" s="6" t="s">
        <v>275</v>
      </c>
      <c r="E159" s="65">
        <v>1</v>
      </c>
      <c r="F159" s="65"/>
      <c r="G159" s="66">
        <f t="shared" si="3"/>
        <v>0</v>
      </c>
      <c r="H159" s="65"/>
      <c r="I159" s="65"/>
      <c r="J159" s="67"/>
      <c r="K159" s="67"/>
      <c r="L159" s="67"/>
      <c r="M159" s="67"/>
    </row>
    <row r="160" spans="1:13" s="3" customFormat="1" x14ac:dyDescent="0.3">
      <c r="A160" s="32">
        <v>39</v>
      </c>
      <c r="B160" s="45" t="s">
        <v>276</v>
      </c>
      <c r="C160" s="6" t="s">
        <v>0</v>
      </c>
      <c r="D160" s="6" t="s">
        <v>277</v>
      </c>
      <c r="E160" s="65">
        <v>1</v>
      </c>
      <c r="F160" s="65"/>
      <c r="G160" s="66">
        <f t="shared" si="3"/>
        <v>0</v>
      </c>
      <c r="H160" s="65"/>
      <c r="I160" s="65"/>
      <c r="J160" s="67"/>
      <c r="K160" s="67"/>
      <c r="L160" s="67"/>
      <c r="M160" s="67"/>
    </row>
    <row r="161" spans="5:7" x14ac:dyDescent="0.3">
      <c r="E161" s="25"/>
    </row>
    <row r="162" spans="5:7" ht="21.75" thickBot="1" x14ac:dyDescent="0.4">
      <c r="E162" s="26" t="s">
        <v>31</v>
      </c>
      <c r="G162" s="27">
        <f>SUM(G121:G160)</f>
        <v>0</v>
      </c>
    </row>
    <row r="163" spans="5:7" ht="19.5" thickTop="1" x14ac:dyDescent="0.3"/>
  </sheetData>
  <sheetProtection selectLockedCells="1"/>
  <mergeCells count="2">
    <mergeCell ref="B7:I7"/>
    <mergeCell ref="B8:I8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65" fitToHeight="0" orientation="landscape" r:id="rId1"/>
  <headerFooter alignWithMargins="0">
    <oddHeader xml:space="preserve">&amp;L&amp;"Wide Latin,Italic"&amp;12  &amp;C&amp;"Wide Latin,Regular"&amp;12 &amp;R
&amp;"Wide Latin,Italic"&amp;12 </oddHeader>
    <oddFooter>&amp;R&amp;7&amp;P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Form 4294</vt:lpstr>
      <vt:lpstr>'Price Form 4294'!Print_Area</vt:lpstr>
      <vt:lpstr>'Price Form 4294'!Print_Titles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</dc:creator>
  <cp:lastModifiedBy>Walpola, Don</cp:lastModifiedBy>
  <dcterms:created xsi:type="dcterms:W3CDTF">2017-03-29T16:41:55Z</dcterms:created>
  <dcterms:modified xsi:type="dcterms:W3CDTF">2026-06-05T17:43:11Z</dcterms:modified>
</cp:coreProperties>
</file>